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5.158\Recursos Humanos\1. FORMATOS RECURSOS HUMANOS\PRENOMINA\PRENOMINA 2025\PRE NOMINA 46\"/>
    </mc:Choice>
  </mc:AlternateContent>
  <xr:revisionPtr revIDLastSave="0" documentId="13_ncr:1_{630A4E45-94E9-411F-AB90-314742A472AF}" xr6:coauthVersionLast="47" xr6:coauthVersionMax="47" xr10:uidLastSave="{00000000-0000-0000-0000-000000000000}"/>
  <bookViews>
    <workbookView xWindow="-120" yWindow="-120" windowWidth="20730" windowHeight="11040" tabRatio="689" xr2:uid="{00000000-000D-0000-FFFF-FFFF00000000}"/>
  </bookViews>
  <sheets>
    <sheet name="NOM 46 RINO " sheetId="1" r:id="rId1"/>
    <sheet name="NOM 46 AYA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J69" i="1"/>
  <c r="I20" i="2" l="1"/>
  <c r="K2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M6" authorId="0" shapeId="0" xr:uid="{57A3CCBC-09C9-4642-8FCD-61F6928F12C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FONACOT</t>
        </r>
      </text>
    </comment>
    <comment ref="M7" authorId="0" shapeId="0" xr:uid="{E2B4C5C8-848B-4835-A383-23E28EB95E5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por prestámo</t>
        </r>
      </text>
    </comment>
  </commentList>
</comments>
</file>

<file path=xl/sharedStrings.xml><?xml version="1.0" encoding="utf-8"?>
<sst xmlns="http://schemas.openxmlformats.org/spreadsheetml/2006/main" count="710" uniqueCount="133">
  <si>
    <t>NOMBRE</t>
  </si>
  <si>
    <t>LUNES</t>
  </si>
  <si>
    <t>MARTES</t>
  </si>
  <si>
    <t>MIERCOLES</t>
  </si>
  <si>
    <t>JUEVES</t>
  </si>
  <si>
    <t>VIERNES</t>
  </si>
  <si>
    <t>SABADO</t>
  </si>
  <si>
    <t>DOMINGO</t>
  </si>
  <si>
    <t>COMEDOR</t>
  </si>
  <si>
    <t>OTROS</t>
  </si>
  <si>
    <t>A</t>
  </si>
  <si>
    <t>DESC</t>
  </si>
  <si>
    <t>VAC</t>
  </si>
  <si>
    <t>TORRES CHAVEZ MYRIAM LIZETH</t>
  </si>
  <si>
    <t>HERNANDEZ CERVANTES BERENICE</t>
  </si>
  <si>
    <t>FLORES HUERTA BRENDA MARLENE</t>
  </si>
  <si>
    <t>VAZQUEZ GASPAR KAREN ITZEL</t>
  </si>
  <si>
    <t>CASTRO MONTEMAYOR JESUS IGNACIO</t>
  </si>
  <si>
    <t>ASISTENCIA</t>
  </si>
  <si>
    <t>DESCANSO</t>
  </si>
  <si>
    <t>F</t>
  </si>
  <si>
    <t>FALTA</t>
  </si>
  <si>
    <t>VACACIONES</t>
  </si>
  <si>
    <t>INC</t>
  </si>
  <si>
    <t>INCAPACIDAD</t>
  </si>
  <si>
    <t>PERMISO CON GOSE DE SUELDO</t>
  </si>
  <si>
    <t>PERMISO SIN GOSE DE SUELDO</t>
  </si>
  <si>
    <t>LOPEZ RODRIGUEZ MARISOL</t>
  </si>
  <si>
    <t>BRAVO ENSASTIGUE ISIDORO</t>
  </si>
  <si>
    <t>BENITEZ VELEZ FRANKLIN</t>
  </si>
  <si>
    <t xml:space="preserve">RINO RISK </t>
  </si>
  <si>
    <t>CAMACHO BRAVO  ADRIANA</t>
  </si>
  <si>
    <t xml:space="preserve">GALLARDO MIRANDA  SOFIA GUADALUPE </t>
  </si>
  <si>
    <t>ITA CASTRO BEATRIZ ARACELI</t>
  </si>
  <si>
    <t xml:space="preserve">CAMACHO PEREZ KAREN NAYELI </t>
  </si>
  <si>
    <t>CUEVAS ESPINOZA YESENIA ARISBETH</t>
  </si>
  <si>
    <t>LÓPEZ FERRO SONIA MARISA</t>
  </si>
  <si>
    <t xml:space="preserve">ENRIQUEZ ESCANDON BRENDA ROSALIA </t>
  </si>
  <si>
    <t xml:space="preserve">GARCIA MORENO VALERIA </t>
  </si>
  <si>
    <t>BONO ASISTENCIA</t>
  </si>
  <si>
    <t>PRESTAMO</t>
  </si>
  <si>
    <t>REEMBOLSO</t>
  </si>
  <si>
    <t>BONO</t>
  </si>
  <si>
    <t>BONO PUNTUALIDAD</t>
  </si>
  <si>
    <t xml:space="preserve"> </t>
  </si>
  <si>
    <t>PERMISO CON GOCE DE SUELDO</t>
  </si>
  <si>
    <t>PERMISO SIN GOCE DE SUELDO</t>
  </si>
  <si>
    <t>TREJO ALVAREZ YAZMIN</t>
  </si>
  <si>
    <t>Platillos</t>
  </si>
  <si>
    <t>PCG</t>
  </si>
  <si>
    <t>PSG</t>
  </si>
  <si>
    <t>RENOVATTO RAMIREZ NADIA PAOLA</t>
  </si>
  <si>
    <t xml:space="preserve"> VILLALOBOS SANCHEZ  YESSENIA</t>
  </si>
  <si>
    <t>GARCIA MELENDREZ JOCELYN ARLEN</t>
  </si>
  <si>
    <t>SAENZ MAGAÑA JESUS MANUEL</t>
  </si>
  <si>
    <t>DORADO AGUILUS RUBEN</t>
  </si>
  <si>
    <t>CARRASCO ROJAS ABDIEL SAMUEL</t>
  </si>
  <si>
    <t>VALLEJO RUIZ NORMA ANGELICA</t>
  </si>
  <si>
    <t xml:space="preserve">AYAX </t>
  </si>
  <si>
    <t>DESAYUNOS</t>
  </si>
  <si>
    <t>MEJIA SANCHEZ JESSICA MONSERRAT</t>
  </si>
  <si>
    <t>BENAVIDES CARRILLO JUAN CARLOS</t>
  </si>
  <si>
    <t>QUIROZ LINDA MITCHELL</t>
  </si>
  <si>
    <t>LABORÓ DÍA FESTIVO</t>
  </si>
  <si>
    <t>VIDAÑO LÓPEZ RICARDO HUMBERTO</t>
  </si>
  <si>
    <t>TORRES CHAVEZ CELIA VANESSA</t>
  </si>
  <si>
    <t>LABORÓ DÍA DESCANSO</t>
  </si>
  <si>
    <t>LDD</t>
  </si>
  <si>
    <t>LDF</t>
  </si>
  <si>
    <t>FLETES CASTRO KAREN ALEXA</t>
  </si>
  <si>
    <t>GONZALEZ JIMENEZ PORFIRIO</t>
  </si>
  <si>
    <t>GARCIA OLMOS KARLA ELENA</t>
  </si>
  <si>
    <t>NUÑEZ BADILLO HILDA VERONICA</t>
  </si>
  <si>
    <t>MORALES MONDRAGON YESENIA</t>
  </si>
  <si>
    <t>SANCHEZ CARRILLO THANIA</t>
  </si>
  <si>
    <t>BARBOZA OLIVAS TANIA LIZBETH</t>
  </si>
  <si>
    <t>PEREZ URIARTE LETICIA IMELDA</t>
  </si>
  <si>
    <t>HERRERA ACUÑA GAEL EMILIANO</t>
  </si>
  <si>
    <t>PIÑA PEREZ JAEN ALEJANDRO</t>
  </si>
  <si>
    <t>DIAZ ALVARADO MONSERRAT</t>
  </si>
  <si>
    <t>GONZALEZ PALMA JORGE ANDRÉS</t>
  </si>
  <si>
    <t>PEREZ CORONA VERONICA YESETH</t>
  </si>
  <si>
    <t>GARCIA LOPEZ MIGUEL ISAAC</t>
  </si>
  <si>
    <t>DE SANTIAGO POLANCO DULCE JAEL</t>
  </si>
  <si>
    <t>MORENO ROSALDO MARIA FERNANDA</t>
  </si>
  <si>
    <t>LÓPEZ FLORES JOSÉ JUAN</t>
  </si>
  <si>
    <t>DURAN GARCIA EVELIN</t>
  </si>
  <si>
    <t>GARCÍA HERNANDEZ DANA MICHELLE</t>
  </si>
  <si>
    <t>MARIN MACIAS JOSUE DANIEL</t>
  </si>
  <si>
    <t>SANCHEZ LOBATO ISRAEL</t>
  </si>
  <si>
    <t>LOPEZ LOPEZ LIZBETH</t>
  </si>
  <si>
    <t>MARQUEZ ARRIOLA RONY GEOVANNY</t>
  </si>
  <si>
    <t>MARTINEZ ZAVALA JONATHAN</t>
  </si>
  <si>
    <t>VEGA MENDEZ KAREN LIZBETH</t>
  </si>
  <si>
    <t xml:space="preserve">RAMOS CASTRO IVETH ALEJANDRA </t>
  </si>
  <si>
    <t>ESPARZA CARDENAS VIVIANA LIZETH</t>
  </si>
  <si>
    <t>SOLIS TOVAR ADRIANA ELIZABETH</t>
  </si>
  <si>
    <t>CASIAN SANDOVAL ROSSANA</t>
  </si>
  <si>
    <t>HIDALGO HERRERA EDUARDO</t>
  </si>
  <si>
    <t>MARTIJA SALDAÑA MONICA LIZET</t>
  </si>
  <si>
    <t>RAMIREZ GARCIA JESSICA JAZMIN</t>
  </si>
  <si>
    <t>HERNANDEZ MEDINA OSCAR</t>
  </si>
  <si>
    <t>B.P</t>
  </si>
  <si>
    <t>B.A</t>
  </si>
  <si>
    <t>BELTRÁN RAMÍREZ MARÍA FERNANDA</t>
  </si>
  <si>
    <t>GONZALEZ VALDEZ ANDREA SAMAHARA</t>
  </si>
  <si>
    <t>CUENCA LOPEZ EVELYN VICTORIA</t>
  </si>
  <si>
    <t>ACOSTA PEREZ JHARITZA TRINIDAD</t>
  </si>
  <si>
    <t>MONTALVO GUZMAN JOSE ISABEL</t>
  </si>
  <si>
    <t>AGUILAR FRAPPE OSCAR AZAEL</t>
  </si>
  <si>
    <t>MENDOZA HIGUERAS CARLOS ANTONIO</t>
  </si>
  <si>
    <t>ORTIZ LEON PAULINA</t>
  </si>
  <si>
    <t>RODRIGUEZ LOPEZ TANIA BEIRA</t>
  </si>
  <si>
    <t>ALCÁZAR SALAS ONÉSIMO</t>
  </si>
  <si>
    <t>VAZQUEZ YEE SINUHE MIDDONY</t>
  </si>
  <si>
    <t>MARTINEZ HERNANDEZ YAZMANY MIGUEL</t>
  </si>
  <si>
    <t>PRENOMINA 46</t>
  </si>
  <si>
    <t>SEMANA 46 DEL 10 AL 16 DE NOVIEMBRE 2025</t>
  </si>
  <si>
    <t>DESCUENTO PRESTAMO 18/52</t>
  </si>
  <si>
    <t>REGRESA DE SUS VACACIONES EL 12/11/2025</t>
  </si>
  <si>
    <t>UN DÍA DE VACACIONES EL 10/11/2025</t>
  </si>
  <si>
    <t>VACACIONES DEL 13 AL 20 DE NOVIEMBRE</t>
  </si>
  <si>
    <t>PERMISO SIN GOCE EL 13/11/2025</t>
  </si>
  <si>
    <t>RETOMÓ SUS LABORES ALTA EL 11/11/2025</t>
  </si>
  <si>
    <t xml:space="preserve">DSCTO POR PRESTAMO $700 13/17 (ÚLTIMO POR $800) </t>
  </si>
  <si>
    <t>ABUNDEZ MITRE JESUS SALVADOR</t>
  </si>
  <si>
    <t>SOMBRA MEDINA FLAVIO OSWALDO</t>
  </si>
  <si>
    <t>BONO POR PLATILLO $1,440 VACACIONES 11/11</t>
  </si>
  <si>
    <t>VACACIONES LOS DÍAS 10 Y 11 DE NNOVIEMBRE</t>
  </si>
  <si>
    <t>INCAPACIDAD POR 7 DÍAS DEL 11 AL 17 DE NOVIEMBRE</t>
  </si>
  <si>
    <t>VACACIONES LOS DÍAS 10, 11 y 12 DE NOVIEMBRE</t>
  </si>
  <si>
    <t>FECHA DE INGRESO EL 10/10/2025</t>
  </si>
  <si>
    <t>DOS DÍAS DE VACACIONES ANTERIORMENTE PAGADO 7/7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</si>
</sst>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dd"/>
  </numFmts>
  <fonts count="2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9"/>
      <color rgb="FFFF000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4" tint="-0.249977111117893"/>
      <name val="Arial"/>
      <family val="2"/>
    </font>
    <font>
      <b/>
      <sz val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4" tint="-0.249977111117893"/>
      <name val="Arial"/>
      <family val="2"/>
    </font>
    <font>
      <b/>
      <sz val="11"/>
      <color theme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4" tint="-0.249977111117893"/>
      <name val="Arial"/>
      <family val="2"/>
    </font>
    <font>
      <b/>
      <sz val="11"/>
      <name val="Arial"/>
      <family val="2"/>
    </font>
    <font>
      <b/>
      <sz val="11"/>
      <color theme="4"/>
      <name val="Arial"/>
      <family val="2"/>
    </font>
    <font>
      <b/>
      <sz val="10"/>
      <color rgb="FFFF0000"/>
      <name val="Arial"/>
      <family val="2"/>
    </font>
    <font>
      <b/>
      <sz val="10"/>
      <color theme="4"/>
      <name val="Arial"/>
      <family val="2"/>
    </font>
    <font>
      <b/>
      <sz val="11"/>
      <color theme="8" tint="0.39997558519241921"/>
      <name val="Arial"/>
      <family val="2"/>
    </font>
    <font>
      <b/>
      <sz val="10"/>
      <color theme="8"/>
      <name val="Arial"/>
      <family val="2"/>
    </font>
    <font>
      <b/>
      <sz val="11"/>
      <color theme="0"/>
      <name val="Arial"/>
      <family val="2"/>
    </font>
    <font>
      <b/>
      <sz val="10"/>
      <color rgb="FFEE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09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1" applyFont="1" applyBorder="1" applyAlignment="1">
      <alignment horizontal="left" vertical="center"/>
    </xf>
    <xf numFmtId="44" fontId="7" fillId="0" borderId="1" xfId="2" applyFont="1" applyBorder="1" applyAlignment="1">
      <alignment horizontal="center"/>
    </xf>
    <xf numFmtId="44" fontId="4" fillId="0" borderId="1" xfId="2" applyFont="1" applyBorder="1" applyAlignment="1">
      <alignment horizontal="center"/>
    </xf>
    <xf numFmtId="0" fontId="2" fillId="2" borderId="1" xfId="1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2" xfId="0" applyFont="1" applyBorder="1" applyAlignment="1">
      <alignment horizontal="center"/>
    </xf>
    <xf numFmtId="0" fontId="10" fillId="0" borderId="0" xfId="0" applyFont="1"/>
    <xf numFmtId="0" fontId="12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44" fontId="12" fillId="0" borderId="1" xfId="2" applyFont="1" applyBorder="1" applyAlignment="1">
      <alignment horizontal="center" vertical="center"/>
    </xf>
    <xf numFmtId="44" fontId="13" fillId="0" borderId="1" xfId="2" applyFont="1" applyBorder="1" applyAlignment="1">
      <alignment horizontal="center" vertical="center"/>
    </xf>
    <xf numFmtId="44" fontId="12" fillId="0" borderId="1" xfId="2" applyFont="1" applyFill="1" applyBorder="1" applyAlignment="1">
      <alignment horizontal="center" vertical="center"/>
    </xf>
    <xf numFmtId="44" fontId="13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4" fillId="0" borderId="0" xfId="0" applyFont="1"/>
    <xf numFmtId="44" fontId="12" fillId="0" borderId="0" xfId="2" applyFont="1"/>
    <xf numFmtId="44" fontId="13" fillId="0" borderId="0" xfId="2" applyFont="1"/>
    <xf numFmtId="0" fontId="12" fillId="0" borderId="0" xfId="0" applyFont="1"/>
    <xf numFmtId="44" fontId="12" fillId="0" borderId="0" xfId="2" applyFont="1" applyBorder="1"/>
    <xf numFmtId="44" fontId="13" fillId="0" borderId="0" xfId="2" applyFont="1" applyBorder="1"/>
    <xf numFmtId="0" fontId="9" fillId="0" borderId="1" xfId="0" applyFont="1" applyBorder="1" applyAlignment="1">
      <alignment horizontal="center"/>
    </xf>
    <xf numFmtId="0" fontId="5" fillId="0" borderId="0" xfId="0" applyFont="1"/>
    <xf numFmtId="164" fontId="3" fillId="0" borderId="5" xfId="0" applyNumberFormat="1" applyFont="1" applyBorder="1" applyAlignment="1">
      <alignment horizontal="center" vertical="center"/>
    </xf>
    <xf numFmtId="8" fontId="12" fillId="0" borderId="1" xfId="2" applyNumberFormat="1" applyFont="1" applyFill="1" applyBorder="1" applyAlignment="1">
      <alignment horizontal="center" vertical="center"/>
    </xf>
    <xf numFmtId="6" fontId="13" fillId="0" borderId="1" xfId="2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1" xfId="0" applyFont="1" applyBorder="1"/>
    <xf numFmtId="0" fontId="16" fillId="0" borderId="0" xfId="0" applyFont="1"/>
    <xf numFmtId="44" fontId="12" fillId="0" borderId="1" xfId="2" applyFont="1" applyBorder="1"/>
    <xf numFmtId="44" fontId="13" fillId="0" borderId="1" xfId="2" applyFont="1" applyBorder="1"/>
    <xf numFmtId="44" fontId="19" fillId="0" borderId="1" xfId="2" applyFont="1" applyFill="1" applyBorder="1" applyAlignment="1">
      <alignment horizontal="center" vertical="center"/>
    </xf>
    <xf numFmtId="0" fontId="20" fillId="0" borderId="1" xfId="0" applyFont="1" applyBorder="1"/>
    <xf numFmtId="6" fontId="12" fillId="0" borderId="1" xfId="2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44" fontId="12" fillId="0" borderId="1" xfId="2" applyFont="1" applyBorder="1" applyAlignment="1">
      <alignment horizontal="center"/>
    </xf>
    <xf numFmtId="44" fontId="13" fillId="0" borderId="1" xfId="2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2" borderId="1" xfId="0" applyFont="1" applyFill="1" applyBorder="1"/>
    <xf numFmtId="0" fontId="12" fillId="0" borderId="0" xfId="0" applyFont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0" xfId="0" applyFont="1"/>
    <xf numFmtId="0" fontId="18" fillId="2" borderId="0" xfId="0" applyFont="1" applyFill="1" applyAlignment="1">
      <alignment horizontal="center"/>
    </xf>
    <xf numFmtId="0" fontId="2" fillId="0" borderId="1" xfId="0" applyFont="1" applyBorder="1" applyAlignment="1">
      <alignment wrapText="1"/>
    </xf>
    <xf numFmtId="44" fontId="22" fillId="2" borderId="1" xfId="2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44" fontId="12" fillId="2" borderId="1" xfId="2" applyFont="1" applyFill="1" applyBorder="1"/>
    <xf numFmtId="44" fontId="13" fillId="2" borderId="1" xfId="2" applyFont="1" applyFill="1" applyBorder="1"/>
    <xf numFmtId="0" fontId="21" fillId="0" borderId="1" xfId="0" applyFont="1" applyBorder="1" applyAlignment="1">
      <alignment wrapText="1"/>
    </xf>
    <xf numFmtId="0" fontId="20" fillId="2" borderId="1" xfId="0" applyFont="1" applyFill="1" applyBorder="1"/>
    <xf numFmtId="0" fontId="12" fillId="2" borderId="2" xfId="0" applyFont="1" applyFill="1" applyBorder="1" applyAlignment="1">
      <alignment horizontal="center" vertical="center"/>
    </xf>
    <xf numFmtId="0" fontId="23" fillId="0" borderId="1" xfId="0" applyFont="1" applyBorder="1"/>
    <xf numFmtId="44" fontId="12" fillId="2" borderId="1" xfId="2" applyFont="1" applyFill="1" applyBorder="1" applyAlignment="1">
      <alignment wrapText="1"/>
    </xf>
    <xf numFmtId="0" fontId="10" fillId="2" borderId="1" xfId="0" applyFont="1" applyFill="1" applyBorder="1"/>
    <xf numFmtId="44" fontId="12" fillId="2" borderId="1" xfId="2" applyFont="1" applyFill="1" applyBorder="1" applyAlignment="1">
      <alignment horizontal="center"/>
    </xf>
    <xf numFmtId="44" fontId="13" fillId="2" borderId="1" xfId="2" applyFont="1" applyFill="1" applyBorder="1" applyAlignment="1">
      <alignment horizontal="center"/>
    </xf>
    <xf numFmtId="0" fontId="21" fillId="2" borderId="1" xfId="0" applyFont="1" applyFill="1" applyBorder="1"/>
    <xf numFmtId="0" fontId="24" fillId="0" borderId="0" xfId="0" applyFont="1" applyAlignment="1">
      <alignment horizontal="center"/>
    </xf>
    <xf numFmtId="0" fontId="21" fillId="5" borderId="1" xfId="0" applyFont="1" applyFill="1" applyBorder="1" applyAlignment="1">
      <alignment wrapText="1"/>
    </xf>
    <xf numFmtId="0" fontId="23" fillId="0" borderId="1" xfId="0" applyFont="1" applyBorder="1" applyAlignment="1">
      <alignment vertical="center" wrapText="1"/>
    </xf>
    <xf numFmtId="0" fontId="25" fillId="0" borderId="1" xfId="0" applyFont="1" applyBorder="1" applyAlignment="1">
      <alignment wrapText="1"/>
    </xf>
    <xf numFmtId="0" fontId="21" fillId="0" borderId="1" xfId="0" applyFont="1" applyBorder="1"/>
    <xf numFmtId="0" fontId="10" fillId="0" borderId="21" xfId="0" applyFont="1" applyBorder="1" applyAlignment="1">
      <alignment horizontal="center"/>
    </xf>
    <xf numFmtId="0" fontId="12" fillId="4" borderId="18" xfId="0" applyFont="1" applyFill="1" applyBorder="1" applyAlignment="1">
      <alignment horizontal="center" wrapText="1"/>
    </xf>
    <xf numFmtId="0" fontId="12" fillId="4" borderId="19" xfId="0" applyFont="1" applyFill="1" applyBorder="1" applyAlignment="1">
      <alignment horizontal="center" wrapText="1"/>
    </xf>
    <xf numFmtId="0" fontId="25" fillId="0" borderId="1" xfId="0" applyFont="1" applyBorder="1"/>
    <xf numFmtId="0" fontId="16" fillId="4" borderId="19" xfId="0" applyFont="1" applyFill="1" applyBorder="1" applyAlignment="1">
      <alignment wrapText="1"/>
    </xf>
    <xf numFmtId="0" fontId="16" fillId="0" borderId="1" xfId="0" applyFont="1" applyBorder="1"/>
    <xf numFmtId="0" fontId="28" fillId="0" borderId="0" xfId="0" applyFont="1"/>
    <xf numFmtId="0" fontId="12" fillId="0" borderId="21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4" fontId="8" fillId="0" borderId="2" xfId="2" applyFont="1" applyFill="1" applyBorder="1" applyAlignment="1">
      <alignment horizontal="center" vertical="center"/>
    </xf>
    <xf numFmtId="44" fontId="8" fillId="0" borderId="5" xfId="2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</cellXfs>
  <cellStyles count="6">
    <cellStyle name="Moneda" xfId="2" builtinId="4"/>
    <cellStyle name="Moneda 2" xfId="3" xr:uid="{9565FABC-6545-483E-AB76-9C612B2B1EE8}"/>
    <cellStyle name="Moneda 2 2" xfId="5" xr:uid="{263B3FC0-9C46-4397-A705-DF21CA42E608}"/>
    <cellStyle name="Moneda 3" xfId="4" xr:uid="{2A50D563-769D-403E-911E-A6E6E5CE8F56}"/>
    <cellStyle name="Normal" xfId="0" builtinId="0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Q77"/>
  <sheetViews>
    <sheetView tabSelected="1" zoomScale="85" zoomScaleNormal="85" workbookViewId="0">
      <selection activeCell="P8" sqref="P8"/>
    </sheetView>
  </sheetViews>
  <sheetFormatPr baseColWidth="10" defaultRowHeight="15" x14ac:dyDescent="0.25"/>
  <cols>
    <col min="1" max="1" width="36.28515625" style="10" bestFit="1" customWidth="1"/>
    <col min="2" max="2" width="11.140625" style="10" customWidth="1"/>
    <col min="3" max="3" width="9.42578125" style="10" customWidth="1"/>
    <col min="4" max="4" width="12.28515625" style="10" customWidth="1"/>
    <col min="5" max="5" width="8.42578125" style="10" customWidth="1"/>
    <col min="6" max="7" width="9.42578125" style="10" customWidth="1"/>
    <col min="8" max="8" width="10.42578125" style="10" customWidth="1"/>
    <col min="9" max="10" width="11.7109375" style="22" customWidth="1"/>
    <col min="11" max="12" width="11.7109375" style="46" customWidth="1"/>
    <col min="13" max="13" width="9.5703125" style="20" customWidth="1"/>
    <col min="14" max="15" width="7.28515625" style="21" customWidth="1"/>
    <col min="16" max="16" width="70.7109375" style="33" bestFit="1" customWidth="1"/>
    <col min="17" max="16384" width="11.42578125" style="10"/>
  </cols>
  <sheetData>
    <row r="1" spans="1:16" s="8" customFormat="1" ht="18" customHeight="1" x14ac:dyDescent="0.25">
      <c r="A1" s="80" t="s">
        <v>30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2"/>
      <c r="P1" s="30"/>
    </row>
    <row r="2" spans="1:16" s="8" customFormat="1" ht="18" customHeight="1" x14ac:dyDescent="0.25">
      <c r="A2" s="83" t="s">
        <v>116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5"/>
      <c r="P2" s="31" t="s">
        <v>44</v>
      </c>
    </row>
    <row r="3" spans="1:16" s="8" customFormat="1" ht="18" customHeight="1" thickBot="1" x14ac:dyDescent="0.3">
      <c r="A3" s="87" t="s">
        <v>117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9"/>
      <c r="P3" s="31"/>
    </row>
    <row r="4" spans="1:16" s="26" customFormat="1" ht="11.25" x14ac:dyDescent="0.2">
      <c r="A4" s="92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4" t="s">
        <v>8</v>
      </c>
      <c r="J4" s="100" t="s">
        <v>59</v>
      </c>
      <c r="K4" s="96" t="s">
        <v>43</v>
      </c>
      <c r="L4" s="96" t="s">
        <v>39</v>
      </c>
      <c r="M4" s="98" t="s">
        <v>40</v>
      </c>
      <c r="N4" s="98" t="s">
        <v>42</v>
      </c>
      <c r="O4" s="98" t="s">
        <v>41</v>
      </c>
      <c r="P4" s="90" t="s">
        <v>9</v>
      </c>
    </row>
    <row r="5" spans="1:16" s="26" customFormat="1" ht="15.75" customHeight="1" thickBot="1" x14ac:dyDescent="0.25">
      <c r="A5" s="93"/>
      <c r="B5" s="27">
        <v>10</v>
      </c>
      <c r="C5" s="27">
        <v>11</v>
      </c>
      <c r="D5" s="27">
        <v>12</v>
      </c>
      <c r="E5" s="27">
        <v>13</v>
      </c>
      <c r="F5" s="27">
        <v>14</v>
      </c>
      <c r="G5" s="27">
        <v>15</v>
      </c>
      <c r="H5" s="27">
        <v>16</v>
      </c>
      <c r="I5" s="95"/>
      <c r="J5" s="101"/>
      <c r="K5" s="97"/>
      <c r="L5" s="97"/>
      <c r="M5" s="99"/>
      <c r="N5" s="99"/>
      <c r="O5" s="99"/>
      <c r="P5" s="91"/>
    </row>
    <row r="6" spans="1:16" ht="15.75" thickBot="1" x14ac:dyDescent="0.3">
      <c r="A6" s="3" t="s">
        <v>31</v>
      </c>
      <c r="B6" s="12" t="s">
        <v>10</v>
      </c>
      <c r="C6" s="12" t="s">
        <v>10</v>
      </c>
      <c r="D6" s="12" t="s">
        <v>10</v>
      </c>
      <c r="E6" s="12" t="s">
        <v>10</v>
      </c>
      <c r="F6" s="12" t="s">
        <v>10</v>
      </c>
      <c r="G6" s="12" t="s">
        <v>11</v>
      </c>
      <c r="H6" s="72" t="s">
        <v>11</v>
      </c>
      <c r="I6" s="73">
        <v>300</v>
      </c>
      <c r="J6" s="76"/>
      <c r="K6" s="13"/>
      <c r="L6" s="13"/>
      <c r="M6" s="16"/>
      <c r="N6" s="17"/>
      <c r="O6" s="17"/>
      <c r="P6" s="32"/>
    </row>
    <row r="7" spans="1:16" ht="15.75" thickBot="1" x14ac:dyDescent="0.3">
      <c r="A7" s="3" t="s">
        <v>32</v>
      </c>
      <c r="B7" s="12" t="s">
        <v>10</v>
      </c>
      <c r="C7" s="12" t="s">
        <v>10</v>
      </c>
      <c r="D7" s="12" t="s">
        <v>10</v>
      </c>
      <c r="E7" s="12" t="s">
        <v>10</v>
      </c>
      <c r="F7" s="18" t="s">
        <v>12</v>
      </c>
      <c r="G7" s="18" t="s">
        <v>12</v>
      </c>
      <c r="H7" s="72" t="s">
        <v>11</v>
      </c>
      <c r="I7" s="73">
        <v>150</v>
      </c>
      <c r="J7" s="74"/>
      <c r="K7" s="13"/>
      <c r="L7" s="13"/>
      <c r="M7" s="14"/>
      <c r="N7" s="15"/>
      <c r="O7" s="15"/>
      <c r="P7" s="52" t="s">
        <v>132</v>
      </c>
    </row>
    <row r="8" spans="1:16" ht="15.75" thickBot="1" x14ac:dyDescent="0.3">
      <c r="A8" s="1" t="s">
        <v>62</v>
      </c>
      <c r="B8" s="12" t="s">
        <v>10</v>
      </c>
      <c r="C8" s="12" t="s">
        <v>10</v>
      </c>
      <c r="D8" s="12" t="s">
        <v>10</v>
      </c>
      <c r="E8" s="12" t="s">
        <v>10</v>
      </c>
      <c r="F8" s="12" t="s">
        <v>10</v>
      </c>
      <c r="G8" s="12" t="s">
        <v>11</v>
      </c>
      <c r="H8" s="72" t="s">
        <v>11</v>
      </c>
      <c r="I8" s="73">
        <v>225</v>
      </c>
      <c r="J8" s="74">
        <v>35</v>
      </c>
      <c r="K8" s="13"/>
      <c r="L8" s="13"/>
      <c r="M8" s="14"/>
      <c r="N8" s="15"/>
      <c r="O8" s="15"/>
      <c r="P8" s="69"/>
    </row>
    <row r="9" spans="1:16" ht="15.75" thickBot="1" x14ac:dyDescent="0.3">
      <c r="A9" s="3" t="s">
        <v>13</v>
      </c>
      <c r="B9" s="12" t="s">
        <v>10</v>
      </c>
      <c r="C9" s="12" t="s">
        <v>10</v>
      </c>
      <c r="D9" s="12" t="s">
        <v>10</v>
      </c>
      <c r="E9" s="18" t="s">
        <v>12</v>
      </c>
      <c r="F9" s="18" t="s">
        <v>12</v>
      </c>
      <c r="G9" s="18" t="s">
        <v>12</v>
      </c>
      <c r="H9" s="79" t="s">
        <v>12</v>
      </c>
      <c r="I9" s="73">
        <v>75</v>
      </c>
      <c r="J9" s="74">
        <v>70</v>
      </c>
      <c r="K9" s="13"/>
      <c r="L9" s="13"/>
      <c r="M9" s="16"/>
      <c r="N9" s="17"/>
      <c r="O9" s="17"/>
      <c r="P9" s="52" t="s">
        <v>121</v>
      </c>
    </row>
    <row r="10" spans="1:16" ht="15.75" thickBot="1" x14ac:dyDescent="0.3">
      <c r="A10" s="3" t="s">
        <v>33</v>
      </c>
      <c r="B10" s="12" t="s">
        <v>10</v>
      </c>
      <c r="C10" s="12" t="s">
        <v>10</v>
      </c>
      <c r="D10" s="12" t="s">
        <v>10</v>
      </c>
      <c r="E10" s="12" t="s">
        <v>10</v>
      </c>
      <c r="F10" s="12" t="s">
        <v>10</v>
      </c>
      <c r="G10" s="12" t="s">
        <v>11</v>
      </c>
      <c r="H10" s="72" t="s">
        <v>11</v>
      </c>
      <c r="I10" s="73">
        <v>225</v>
      </c>
      <c r="J10" s="74">
        <v>105</v>
      </c>
      <c r="K10" s="13" t="s">
        <v>102</v>
      </c>
      <c r="L10" s="13"/>
      <c r="M10" s="38"/>
      <c r="N10" s="36"/>
      <c r="O10" s="36"/>
      <c r="P10" s="52"/>
    </row>
    <row r="11" spans="1:16" ht="15.75" thickBot="1" x14ac:dyDescent="0.3">
      <c r="A11" s="3" t="s">
        <v>34</v>
      </c>
      <c r="B11" s="12" t="s">
        <v>10</v>
      </c>
      <c r="C11" s="12" t="s">
        <v>10</v>
      </c>
      <c r="D11" s="12" t="s">
        <v>10</v>
      </c>
      <c r="E11" s="12" t="s">
        <v>10</v>
      </c>
      <c r="F11" s="12" t="s">
        <v>10</v>
      </c>
      <c r="G11" s="12" t="s">
        <v>11</v>
      </c>
      <c r="H11" s="72" t="s">
        <v>11</v>
      </c>
      <c r="I11" s="73"/>
      <c r="J11" s="76"/>
      <c r="K11" s="13"/>
      <c r="L11" s="13"/>
      <c r="M11" s="16"/>
      <c r="N11" s="17"/>
      <c r="O11" s="17"/>
      <c r="P11" s="47"/>
    </row>
    <row r="12" spans="1:16" ht="15.75" thickBot="1" x14ac:dyDescent="0.3">
      <c r="A12" s="6" t="s">
        <v>14</v>
      </c>
      <c r="B12" s="12" t="s">
        <v>10</v>
      </c>
      <c r="C12" s="12" t="s">
        <v>10</v>
      </c>
      <c r="D12" s="12" t="s">
        <v>10</v>
      </c>
      <c r="E12" s="12" t="s">
        <v>10</v>
      </c>
      <c r="F12" s="12" t="s">
        <v>10</v>
      </c>
      <c r="G12" s="12" t="s">
        <v>11</v>
      </c>
      <c r="H12" s="72" t="s">
        <v>11</v>
      </c>
      <c r="I12" s="73">
        <v>150</v>
      </c>
      <c r="J12" s="74">
        <v>70</v>
      </c>
      <c r="K12" s="13"/>
      <c r="L12" s="13"/>
      <c r="M12" s="14"/>
      <c r="N12" s="15"/>
      <c r="O12" s="15"/>
      <c r="P12" s="77"/>
    </row>
    <row r="13" spans="1:16" ht="15.75" thickBot="1" x14ac:dyDescent="0.3">
      <c r="A13" s="3" t="s">
        <v>35</v>
      </c>
      <c r="B13" s="12" t="s">
        <v>10</v>
      </c>
      <c r="C13" s="12" t="s">
        <v>10</v>
      </c>
      <c r="D13" s="12" t="s">
        <v>10</v>
      </c>
      <c r="E13" s="12" t="s">
        <v>10</v>
      </c>
      <c r="F13" s="12" t="s">
        <v>10</v>
      </c>
      <c r="G13" s="12" t="s">
        <v>11</v>
      </c>
      <c r="H13" s="72" t="s">
        <v>11</v>
      </c>
      <c r="I13" s="73">
        <v>300</v>
      </c>
      <c r="J13" s="74">
        <v>210</v>
      </c>
      <c r="K13" s="13"/>
      <c r="L13" s="13"/>
      <c r="M13" s="16"/>
      <c r="N13" s="17"/>
      <c r="O13" s="17"/>
      <c r="P13" s="52"/>
    </row>
    <row r="14" spans="1:16" ht="15.75" thickBot="1" x14ac:dyDescent="0.3">
      <c r="A14" s="6" t="s">
        <v>36</v>
      </c>
      <c r="B14" s="18" t="s">
        <v>12</v>
      </c>
      <c r="C14" s="18" t="s">
        <v>12</v>
      </c>
      <c r="D14" s="12" t="s">
        <v>10</v>
      </c>
      <c r="E14" s="12" t="s">
        <v>10</v>
      </c>
      <c r="F14" s="12" t="s">
        <v>10</v>
      </c>
      <c r="G14" s="12" t="s">
        <v>11</v>
      </c>
      <c r="H14" s="72" t="s">
        <v>11</v>
      </c>
      <c r="I14" s="73">
        <v>225</v>
      </c>
      <c r="J14" s="74">
        <v>105</v>
      </c>
      <c r="K14" s="13"/>
      <c r="L14" s="13"/>
      <c r="M14" s="14"/>
      <c r="N14" s="15"/>
      <c r="O14" s="15"/>
      <c r="P14" s="71" t="s">
        <v>128</v>
      </c>
    </row>
    <row r="15" spans="1:16" ht="15.75" thickBot="1" x14ac:dyDescent="0.3">
      <c r="A15" s="3" t="s">
        <v>37</v>
      </c>
      <c r="B15" s="12" t="s">
        <v>10</v>
      </c>
      <c r="C15" s="12" t="s">
        <v>10</v>
      </c>
      <c r="D15" s="12" t="s">
        <v>10</v>
      </c>
      <c r="E15" s="12" t="s">
        <v>10</v>
      </c>
      <c r="F15" s="12" t="s">
        <v>10</v>
      </c>
      <c r="G15" s="12" t="s">
        <v>11</v>
      </c>
      <c r="H15" s="72" t="s">
        <v>11</v>
      </c>
      <c r="I15" s="73">
        <v>225</v>
      </c>
      <c r="J15" s="74">
        <v>140</v>
      </c>
      <c r="K15" s="13" t="s">
        <v>102</v>
      </c>
      <c r="L15" s="13" t="s">
        <v>103</v>
      </c>
      <c r="M15" s="16"/>
      <c r="N15" s="17"/>
      <c r="O15" s="17"/>
      <c r="P15" s="52"/>
    </row>
    <row r="16" spans="1:16" ht="15.75" thickBot="1" x14ac:dyDescent="0.3">
      <c r="A16" s="6" t="s">
        <v>15</v>
      </c>
      <c r="B16" s="18" t="s">
        <v>12</v>
      </c>
      <c r="C16" s="18" t="s">
        <v>12</v>
      </c>
      <c r="D16" s="12" t="s">
        <v>10</v>
      </c>
      <c r="E16" s="12" t="s">
        <v>10</v>
      </c>
      <c r="F16" s="12" t="s">
        <v>10</v>
      </c>
      <c r="G16" s="12" t="s">
        <v>11</v>
      </c>
      <c r="H16" s="72" t="s">
        <v>11</v>
      </c>
      <c r="I16" s="73"/>
      <c r="J16" s="76"/>
      <c r="K16" s="13"/>
      <c r="L16" s="13"/>
      <c r="M16" s="14"/>
      <c r="N16" s="15"/>
      <c r="O16" s="15"/>
      <c r="P16" s="58" t="s">
        <v>119</v>
      </c>
    </row>
    <row r="17" spans="1:17" ht="15.75" thickBot="1" x14ac:dyDescent="0.3">
      <c r="A17" s="3" t="s">
        <v>16</v>
      </c>
      <c r="B17" s="12" t="s">
        <v>10</v>
      </c>
      <c r="C17" s="12" t="s">
        <v>10</v>
      </c>
      <c r="D17" s="12" t="s">
        <v>10</v>
      </c>
      <c r="E17" s="12" t="s">
        <v>10</v>
      </c>
      <c r="F17" s="12" t="s">
        <v>10</v>
      </c>
      <c r="G17" s="12" t="s">
        <v>11</v>
      </c>
      <c r="H17" s="72" t="s">
        <v>11</v>
      </c>
      <c r="I17" s="73">
        <v>150</v>
      </c>
      <c r="J17" s="74"/>
      <c r="K17" s="13"/>
      <c r="L17" s="13"/>
      <c r="M17" s="16"/>
      <c r="N17" s="17"/>
      <c r="O17" s="17"/>
      <c r="P17" s="52"/>
    </row>
    <row r="18" spans="1:17" ht="15.75" thickBot="1" x14ac:dyDescent="0.3">
      <c r="A18" s="3" t="s">
        <v>38</v>
      </c>
      <c r="B18" s="12" t="s">
        <v>10</v>
      </c>
      <c r="C18" s="12" t="s">
        <v>10</v>
      </c>
      <c r="D18" s="12" t="s">
        <v>10</v>
      </c>
      <c r="E18" s="12" t="s">
        <v>10</v>
      </c>
      <c r="F18" s="12" t="s">
        <v>10</v>
      </c>
      <c r="G18" s="12" t="s">
        <v>11</v>
      </c>
      <c r="H18" s="72" t="s">
        <v>11</v>
      </c>
      <c r="I18" s="73">
        <v>225</v>
      </c>
      <c r="J18" s="74">
        <v>105</v>
      </c>
      <c r="K18" s="13" t="s">
        <v>102</v>
      </c>
      <c r="L18" s="13" t="s">
        <v>103</v>
      </c>
      <c r="M18" s="28"/>
      <c r="N18" s="17"/>
      <c r="O18" s="17"/>
      <c r="P18" s="59"/>
    </row>
    <row r="19" spans="1:17" ht="15.75" thickBot="1" x14ac:dyDescent="0.3">
      <c r="A19" s="3" t="s">
        <v>17</v>
      </c>
      <c r="B19" s="12" t="s">
        <v>10</v>
      </c>
      <c r="C19" s="12" t="s">
        <v>10</v>
      </c>
      <c r="D19" s="12" t="s">
        <v>10</v>
      </c>
      <c r="E19" s="12" t="s">
        <v>10</v>
      </c>
      <c r="F19" s="12" t="s">
        <v>10</v>
      </c>
      <c r="G19" s="12" t="s">
        <v>11</v>
      </c>
      <c r="H19" s="72" t="s">
        <v>11</v>
      </c>
      <c r="I19" s="73"/>
      <c r="J19" s="76"/>
      <c r="K19" s="13"/>
      <c r="L19" s="13"/>
      <c r="M19" s="14"/>
      <c r="N19" s="29"/>
      <c r="O19" s="15"/>
      <c r="P19" s="75"/>
    </row>
    <row r="20" spans="1:17" ht="15.75" thickBot="1" x14ac:dyDescent="0.3">
      <c r="A20" s="3" t="s">
        <v>29</v>
      </c>
      <c r="B20" s="12" t="s">
        <v>10</v>
      </c>
      <c r="C20" s="12" t="s">
        <v>10</v>
      </c>
      <c r="D20" s="12" t="s">
        <v>10</v>
      </c>
      <c r="E20" s="12" t="s">
        <v>10</v>
      </c>
      <c r="F20" s="12" t="s">
        <v>10</v>
      </c>
      <c r="G20" s="12" t="s">
        <v>11</v>
      </c>
      <c r="H20" s="72" t="s">
        <v>11</v>
      </c>
      <c r="I20" s="73">
        <v>300</v>
      </c>
      <c r="J20" s="74">
        <v>105</v>
      </c>
      <c r="K20" s="13"/>
      <c r="L20" s="13"/>
      <c r="M20" s="14"/>
      <c r="N20" s="29"/>
      <c r="O20" s="15"/>
      <c r="P20" s="52"/>
    </row>
    <row r="21" spans="1:17" ht="15.75" thickBot="1" x14ac:dyDescent="0.3">
      <c r="A21" s="1" t="s">
        <v>47</v>
      </c>
      <c r="B21" s="12" t="s">
        <v>10</v>
      </c>
      <c r="C21" s="12" t="s">
        <v>10</v>
      </c>
      <c r="D21" s="12" t="s">
        <v>10</v>
      </c>
      <c r="E21" s="12" t="s">
        <v>10</v>
      </c>
      <c r="F21" s="12" t="s">
        <v>10</v>
      </c>
      <c r="G21" s="12" t="s">
        <v>11</v>
      </c>
      <c r="H21" s="72" t="s">
        <v>11</v>
      </c>
      <c r="I21" s="73">
        <v>150</v>
      </c>
      <c r="J21" s="74">
        <v>35</v>
      </c>
      <c r="K21" s="13"/>
      <c r="L21" s="13"/>
      <c r="M21" s="5"/>
      <c r="N21" s="4"/>
      <c r="O21" s="4"/>
      <c r="P21" s="69"/>
      <c r="Q21" s="19"/>
    </row>
    <row r="22" spans="1:17" ht="15.75" thickBot="1" x14ac:dyDescent="0.3">
      <c r="A22" s="1" t="s">
        <v>51</v>
      </c>
      <c r="B22" s="12" t="s">
        <v>10</v>
      </c>
      <c r="C22" s="12" t="s">
        <v>10</v>
      </c>
      <c r="D22" s="12" t="s">
        <v>10</v>
      </c>
      <c r="E22" s="12" t="s">
        <v>10</v>
      </c>
      <c r="F22" s="12" t="s">
        <v>10</v>
      </c>
      <c r="G22" s="12" t="s">
        <v>11</v>
      </c>
      <c r="H22" s="72" t="s">
        <v>11</v>
      </c>
      <c r="I22" s="73"/>
      <c r="J22" s="76"/>
      <c r="K22" s="13"/>
      <c r="L22" s="13"/>
      <c r="M22" s="5"/>
      <c r="N22" s="4"/>
      <c r="O22" s="4"/>
      <c r="P22" s="37"/>
    </row>
    <row r="23" spans="1:17" ht="15.75" thickBot="1" x14ac:dyDescent="0.3">
      <c r="A23" s="1" t="s">
        <v>52</v>
      </c>
      <c r="B23" s="12" t="s">
        <v>10</v>
      </c>
      <c r="C23" s="12" t="s">
        <v>10</v>
      </c>
      <c r="D23" s="12" t="s">
        <v>10</v>
      </c>
      <c r="E23" s="12" t="s">
        <v>10</v>
      </c>
      <c r="F23" s="12" t="s">
        <v>10</v>
      </c>
      <c r="G23" s="12" t="s">
        <v>11</v>
      </c>
      <c r="H23" s="72" t="s">
        <v>11</v>
      </c>
      <c r="I23" s="73">
        <v>300</v>
      </c>
      <c r="J23" s="74">
        <v>70</v>
      </c>
      <c r="K23" s="13"/>
      <c r="L23" s="13"/>
      <c r="M23" s="34"/>
      <c r="N23" s="35"/>
      <c r="O23" s="35"/>
      <c r="P23" s="52"/>
    </row>
    <row r="24" spans="1:17" ht="15.75" thickBot="1" x14ac:dyDescent="0.3">
      <c r="A24" s="1" t="s">
        <v>53</v>
      </c>
      <c r="B24" s="12" t="s">
        <v>10</v>
      </c>
      <c r="C24" s="12" t="s">
        <v>10</v>
      </c>
      <c r="D24" s="12" t="s">
        <v>10</v>
      </c>
      <c r="E24" s="12" t="s">
        <v>10</v>
      </c>
      <c r="F24" s="12" t="s">
        <v>10</v>
      </c>
      <c r="G24" s="12" t="s">
        <v>11</v>
      </c>
      <c r="H24" s="72" t="s">
        <v>11</v>
      </c>
      <c r="I24" s="73"/>
      <c r="J24" s="76"/>
      <c r="K24" s="13"/>
      <c r="L24" s="13"/>
      <c r="M24" s="34"/>
      <c r="N24" s="35"/>
      <c r="O24" s="35"/>
      <c r="P24" s="32"/>
    </row>
    <row r="25" spans="1:17" ht="15.75" thickBot="1" x14ac:dyDescent="0.3">
      <c r="A25" s="45" t="s">
        <v>54</v>
      </c>
      <c r="B25" s="12" t="s">
        <v>10</v>
      </c>
      <c r="C25" s="12" t="s">
        <v>10</v>
      </c>
      <c r="D25" s="12" t="s">
        <v>10</v>
      </c>
      <c r="E25" s="12" t="s">
        <v>10</v>
      </c>
      <c r="F25" s="12" t="s">
        <v>10</v>
      </c>
      <c r="G25" s="12" t="s">
        <v>11</v>
      </c>
      <c r="H25" s="72" t="s">
        <v>11</v>
      </c>
      <c r="I25" s="73">
        <v>300</v>
      </c>
      <c r="J25" s="74">
        <v>105</v>
      </c>
      <c r="K25" s="13" t="s">
        <v>102</v>
      </c>
      <c r="L25" s="13" t="s">
        <v>103</v>
      </c>
      <c r="M25" s="34"/>
      <c r="N25" s="35"/>
      <c r="O25" s="35"/>
      <c r="P25" s="37"/>
    </row>
    <row r="26" spans="1:17" ht="15.75" thickBot="1" x14ac:dyDescent="0.3">
      <c r="A26" s="1" t="s">
        <v>55</v>
      </c>
      <c r="B26" s="12" t="s">
        <v>10</v>
      </c>
      <c r="C26" s="12" t="s">
        <v>10</v>
      </c>
      <c r="D26" s="12" t="s">
        <v>10</v>
      </c>
      <c r="E26" s="18" t="s">
        <v>50</v>
      </c>
      <c r="F26" s="12" t="s">
        <v>10</v>
      </c>
      <c r="G26" s="12" t="s">
        <v>11</v>
      </c>
      <c r="H26" s="72" t="s">
        <v>11</v>
      </c>
      <c r="I26" s="73">
        <v>300</v>
      </c>
      <c r="J26" s="74">
        <v>35</v>
      </c>
      <c r="K26" s="13"/>
      <c r="L26" s="13"/>
      <c r="M26" s="34"/>
      <c r="N26" s="35"/>
      <c r="O26" s="35"/>
      <c r="P26" s="32" t="s">
        <v>122</v>
      </c>
    </row>
    <row r="27" spans="1:17" ht="15.75" thickBot="1" x14ac:dyDescent="0.3">
      <c r="A27" s="1" t="s">
        <v>56</v>
      </c>
      <c r="B27" s="12" t="s">
        <v>10</v>
      </c>
      <c r="C27" s="12" t="s">
        <v>10</v>
      </c>
      <c r="D27" s="12" t="s">
        <v>10</v>
      </c>
      <c r="E27" s="12" t="s">
        <v>10</v>
      </c>
      <c r="F27" s="12" t="s">
        <v>10</v>
      </c>
      <c r="G27" s="12" t="s">
        <v>11</v>
      </c>
      <c r="H27" s="72" t="s">
        <v>11</v>
      </c>
      <c r="I27" s="73">
        <v>300</v>
      </c>
      <c r="J27" s="74"/>
      <c r="K27" s="13"/>
      <c r="L27" s="13"/>
      <c r="M27" s="34"/>
      <c r="N27" s="35"/>
      <c r="O27" s="35"/>
      <c r="P27" s="70" t="s">
        <v>118</v>
      </c>
    </row>
    <row r="28" spans="1:17" ht="15.75" thickBot="1" x14ac:dyDescent="0.3">
      <c r="A28" s="1" t="s">
        <v>57</v>
      </c>
      <c r="B28" s="12" t="s">
        <v>10</v>
      </c>
      <c r="C28" s="12" t="s">
        <v>10</v>
      </c>
      <c r="D28" s="12" t="s">
        <v>10</v>
      </c>
      <c r="E28" s="12" t="s">
        <v>10</v>
      </c>
      <c r="F28" s="12" t="s">
        <v>10</v>
      </c>
      <c r="G28" s="12" t="s">
        <v>11</v>
      </c>
      <c r="H28" s="72" t="s">
        <v>11</v>
      </c>
      <c r="I28" s="73">
        <v>75</v>
      </c>
      <c r="J28" s="74"/>
      <c r="K28" s="13"/>
      <c r="L28" s="13"/>
      <c r="M28" s="34"/>
      <c r="N28" s="35"/>
      <c r="O28" s="35"/>
      <c r="P28" s="58"/>
    </row>
    <row r="29" spans="1:17" ht="15.75" thickBot="1" x14ac:dyDescent="0.3">
      <c r="A29" s="1" t="s">
        <v>60</v>
      </c>
      <c r="B29" s="12" t="s">
        <v>10</v>
      </c>
      <c r="C29" s="12" t="s">
        <v>10</v>
      </c>
      <c r="D29" s="12" t="s">
        <v>10</v>
      </c>
      <c r="E29" s="12" t="s">
        <v>10</v>
      </c>
      <c r="F29" s="12" t="s">
        <v>10</v>
      </c>
      <c r="G29" s="12" t="s">
        <v>11</v>
      </c>
      <c r="H29" s="72" t="s">
        <v>11</v>
      </c>
      <c r="I29" s="73"/>
      <c r="J29" s="74"/>
      <c r="K29" s="13"/>
      <c r="L29" s="13"/>
      <c r="M29" s="34"/>
      <c r="N29" s="35"/>
      <c r="O29" s="35"/>
      <c r="P29" s="61"/>
    </row>
    <row r="30" spans="1:17" ht="15.75" thickBot="1" x14ac:dyDescent="0.3">
      <c r="A30" s="1" t="s">
        <v>61</v>
      </c>
      <c r="B30" s="18" t="s">
        <v>12</v>
      </c>
      <c r="C30" s="12" t="s">
        <v>10</v>
      </c>
      <c r="D30" s="12" t="s">
        <v>10</v>
      </c>
      <c r="E30" s="12" t="s">
        <v>10</v>
      </c>
      <c r="F30" s="12" t="s">
        <v>10</v>
      </c>
      <c r="G30" s="12" t="s">
        <v>11</v>
      </c>
      <c r="H30" s="72" t="s">
        <v>11</v>
      </c>
      <c r="I30" s="73"/>
      <c r="J30" s="76"/>
      <c r="K30" s="13"/>
      <c r="L30" s="13"/>
      <c r="M30" s="34"/>
      <c r="N30" s="35"/>
      <c r="O30" s="35"/>
      <c r="P30" s="71" t="s">
        <v>120</v>
      </c>
    </row>
    <row r="31" spans="1:17" ht="15.75" thickBot="1" x14ac:dyDescent="0.3">
      <c r="A31" s="1" t="s">
        <v>64</v>
      </c>
      <c r="B31" s="12" t="s">
        <v>10</v>
      </c>
      <c r="C31" s="12" t="s">
        <v>10</v>
      </c>
      <c r="D31" s="12" t="s">
        <v>10</v>
      </c>
      <c r="E31" s="12" t="s">
        <v>10</v>
      </c>
      <c r="F31" s="12" t="s">
        <v>10</v>
      </c>
      <c r="G31" s="12" t="s">
        <v>11</v>
      </c>
      <c r="H31" s="72" t="s">
        <v>11</v>
      </c>
      <c r="I31" s="73">
        <v>150</v>
      </c>
      <c r="J31" s="74"/>
      <c r="K31" s="13"/>
      <c r="L31" s="13"/>
      <c r="M31" s="34"/>
      <c r="N31" s="35"/>
      <c r="O31" s="35"/>
      <c r="P31" s="58"/>
    </row>
    <row r="32" spans="1:17" ht="15.75" thickBot="1" x14ac:dyDescent="0.3">
      <c r="A32" s="50" t="s">
        <v>69</v>
      </c>
      <c r="B32" s="12" t="s">
        <v>10</v>
      </c>
      <c r="C32" s="18" t="s">
        <v>23</v>
      </c>
      <c r="D32" s="18" t="s">
        <v>23</v>
      </c>
      <c r="E32" s="18" t="s">
        <v>23</v>
      </c>
      <c r="F32" s="18" t="s">
        <v>23</v>
      </c>
      <c r="G32" s="18" t="s">
        <v>23</v>
      </c>
      <c r="H32" s="18" t="s">
        <v>23</v>
      </c>
      <c r="I32" s="73">
        <v>300</v>
      </c>
      <c r="J32" s="74">
        <v>140</v>
      </c>
      <c r="K32" s="13"/>
      <c r="L32" s="13"/>
      <c r="M32" s="34"/>
      <c r="N32" s="35"/>
      <c r="O32" s="35"/>
      <c r="P32" s="52" t="s">
        <v>129</v>
      </c>
    </row>
    <row r="33" spans="1:16" ht="15.75" thickBot="1" x14ac:dyDescent="0.3">
      <c r="A33" s="50" t="s">
        <v>71</v>
      </c>
      <c r="B33" s="12" t="s">
        <v>10</v>
      </c>
      <c r="C33" s="12" t="s">
        <v>10</v>
      </c>
      <c r="D33" s="12" t="s">
        <v>10</v>
      </c>
      <c r="E33" s="12" t="s">
        <v>10</v>
      </c>
      <c r="F33" s="12" t="s">
        <v>10</v>
      </c>
      <c r="G33" s="12" t="s">
        <v>11</v>
      </c>
      <c r="H33" s="72" t="s">
        <v>11</v>
      </c>
      <c r="I33" s="73">
        <v>300</v>
      </c>
      <c r="J33" s="74">
        <v>105</v>
      </c>
      <c r="K33" s="13"/>
      <c r="L33" s="13"/>
      <c r="M33" s="34"/>
      <c r="N33" s="35"/>
      <c r="O33" s="35"/>
      <c r="P33" s="52"/>
    </row>
    <row r="34" spans="1:16" ht="15.75" thickBot="1" x14ac:dyDescent="0.3">
      <c r="A34" s="53" t="s">
        <v>73</v>
      </c>
      <c r="B34" s="12" t="s">
        <v>10</v>
      </c>
      <c r="C34" s="12" t="s">
        <v>10</v>
      </c>
      <c r="D34" s="12" t="s">
        <v>10</v>
      </c>
      <c r="E34" s="12" t="s">
        <v>10</v>
      </c>
      <c r="F34" s="12" t="s">
        <v>10</v>
      </c>
      <c r="G34" s="12" t="s">
        <v>11</v>
      </c>
      <c r="H34" s="72" t="s">
        <v>11</v>
      </c>
      <c r="I34" s="73">
        <v>300</v>
      </c>
      <c r="J34" s="74"/>
      <c r="K34" s="13"/>
      <c r="L34" s="13"/>
      <c r="M34" s="56"/>
      <c r="N34" s="57"/>
      <c r="O34" s="57"/>
      <c r="P34" s="52"/>
    </row>
    <row r="35" spans="1:16" ht="15.75" thickBot="1" x14ac:dyDescent="0.3">
      <c r="A35" s="53" t="s">
        <v>74</v>
      </c>
      <c r="B35" s="12" t="s">
        <v>10</v>
      </c>
      <c r="C35" s="12" t="s">
        <v>10</v>
      </c>
      <c r="D35" s="12" t="s">
        <v>10</v>
      </c>
      <c r="E35" s="12" t="s">
        <v>10</v>
      </c>
      <c r="F35" s="12" t="s">
        <v>10</v>
      </c>
      <c r="G35" s="12" t="s">
        <v>11</v>
      </c>
      <c r="H35" s="72" t="s">
        <v>11</v>
      </c>
      <c r="I35" s="73">
        <v>225</v>
      </c>
      <c r="J35" s="76"/>
      <c r="K35" s="13" t="s">
        <v>102</v>
      </c>
      <c r="L35" s="13"/>
      <c r="M35" s="56"/>
      <c r="N35" s="57"/>
      <c r="O35" s="57"/>
      <c r="P35" s="37"/>
    </row>
    <row r="36" spans="1:16" ht="15.75" thickBot="1" x14ac:dyDescent="0.3">
      <c r="A36" s="53" t="s">
        <v>75</v>
      </c>
      <c r="B36" s="12" t="s">
        <v>10</v>
      </c>
      <c r="C36" s="12" t="s">
        <v>10</v>
      </c>
      <c r="D36" s="12" t="s">
        <v>10</v>
      </c>
      <c r="E36" s="12" t="s">
        <v>10</v>
      </c>
      <c r="F36" s="12" t="s">
        <v>10</v>
      </c>
      <c r="G36" s="12" t="s">
        <v>11</v>
      </c>
      <c r="H36" s="72" t="s">
        <v>11</v>
      </c>
      <c r="I36" s="73"/>
      <c r="J36" s="74"/>
      <c r="K36" s="13"/>
      <c r="L36" s="13"/>
      <c r="M36" s="56"/>
      <c r="N36" s="57"/>
      <c r="O36" s="57"/>
      <c r="P36" s="66"/>
    </row>
    <row r="37" spans="1:16" ht="15.75" thickBot="1" x14ac:dyDescent="0.3">
      <c r="A37" s="53" t="s">
        <v>77</v>
      </c>
      <c r="B37" s="12" t="s">
        <v>10</v>
      </c>
      <c r="C37" s="12" t="s">
        <v>10</v>
      </c>
      <c r="D37" s="12" t="s">
        <v>10</v>
      </c>
      <c r="E37" s="12" t="s">
        <v>10</v>
      </c>
      <c r="F37" s="12" t="s">
        <v>10</v>
      </c>
      <c r="G37" s="12" t="s">
        <v>11</v>
      </c>
      <c r="H37" s="72" t="s">
        <v>11</v>
      </c>
      <c r="I37" s="73"/>
      <c r="J37" s="76"/>
      <c r="K37" s="13"/>
      <c r="L37" s="13"/>
      <c r="M37" s="56"/>
      <c r="N37" s="57"/>
      <c r="O37" s="57"/>
      <c r="P37" s="59"/>
    </row>
    <row r="38" spans="1:16" ht="15.75" thickBot="1" x14ac:dyDescent="0.3">
      <c r="A38" s="53" t="s">
        <v>78</v>
      </c>
      <c r="B38" s="12" t="s">
        <v>10</v>
      </c>
      <c r="C38" s="12" t="s">
        <v>10</v>
      </c>
      <c r="D38" s="12" t="s">
        <v>10</v>
      </c>
      <c r="E38" s="12" t="s">
        <v>10</v>
      </c>
      <c r="F38" s="12" t="s">
        <v>10</v>
      </c>
      <c r="G38" s="12" t="s">
        <v>11</v>
      </c>
      <c r="H38" s="72" t="s">
        <v>11</v>
      </c>
      <c r="I38" s="73">
        <v>300</v>
      </c>
      <c r="J38" s="74">
        <v>35</v>
      </c>
      <c r="K38" s="13"/>
      <c r="L38" s="13"/>
      <c r="M38" s="56"/>
      <c r="N38" s="57"/>
      <c r="O38" s="57"/>
      <c r="P38" s="59"/>
    </row>
    <row r="39" spans="1:16" ht="15.75" thickBot="1" x14ac:dyDescent="0.3">
      <c r="A39" s="53" t="s">
        <v>79</v>
      </c>
      <c r="B39" s="12" t="s">
        <v>10</v>
      </c>
      <c r="C39" s="12" t="s">
        <v>10</v>
      </c>
      <c r="D39" s="12" t="s">
        <v>10</v>
      </c>
      <c r="E39" s="12" t="s">
        <v>10</v>
      </c>
      <c r="F39" s="12" t="s">
        <v>10</v>
      </c>
      <c r="G39" s="12" t="s">
        <v>11</v>
      </c>
      <c r="H39" s="72" t="s">
        <v>11</v>
      </c>
      <c r="I39" s="73"/>
      <c r="J39" s="74"/>
      <c r="K39" s="13"/>
      <c r="L39" s="13"/>
      <c r="M39" s="56"/>
      <c r="N39" s="57"/>
      <c r="O39" s="57"/>
      <c r="P39" s="58"/>
    </row>
    <row r="40" spans="1:16" ht="15.75" thickBot="1" x14ac:dyDescent="0.3">
      <c r="A40" s="53" t="s">
        <v>80</v>
      </c>
      <c r="B40" s="12" t="s">
        <v>10</v>
      </c>
      <c r="C40" s="12" t="s">
        <v>10</v>
      </c>
      <c r="D40" s="12" t="s">
        <v>10</v>
      </c>
      <c r="E40" s="12" t="s">
        <v>10</v>
      </c>
      <c r="F40" s="12" t="s">
        <v>10</v>
      </c>
      <c r="G40" s="12" t="s">
        <v>11</v>
      </c>
      <c r="H40" s="72" t="s">
        <v>11</v>
      </c>
      <c r="I40" s="73"/>
      <c r="J40" s="76"/>
      <c r="K40" s="13"/>
      <c r="L40" s="13"/>
      <c r="M40" s="56"/>
      <c r="N40" s="57"/>
      <c r="O40" s="57"/>
      <c r="P40" s="37"/>
    </row>
    <row r="41" spans="1:16" ht="15.75" thickBot="1" x14ac:dyDescent="0.3">
      <c r="A41" s="53" t="s">
        <v>81</v>
      </c>
      <c r="B41" s="12" t="s">
        <v>10</v>
      </c>
      <c r="C41" s="12" t="s">
        <v>10</v>
      </c>
      <c r="D41" s="12" t="s">
        <v>10</v>
      </c>
      <c r="E41" s="12" t="s">
        <v>10</v>
      </c>
      <c r="F41" s="12" t="s">
        <v>10</v>
      </c>
      <c r="G41" s="12" t="s">
        <v>11</v>
      </c>
      <c r="H41" s="72" t="s">
        <v>11</v>
      </c>
      <c r="I41" s="73"/>
      <c r="J41" s="76"/>
      <c r="K41" s="13"/>
      <c r="L41" s="13"/>
      <c r="M41" s="56"/>
      <c r="N41" s="57"/>
      <c r="O41" s="57"/>
      <c r="P41" s="32"/>
    </row>
    <row r="42" spans="1:16" ht="15.75" thickBot="1" x14ac:dyDescent="0.3">
      <c r="A42" s="53" t="s">
        <v>82</v>
      </c>
      <c r="B42" s="12" t="s">
        <v>10</v>
      </c>
      <c r="C42" s="12" t="s">
        <v>10</v>
      </c>
      <c r="D42" s="12" t="s">
        <v>10</v>
      </c>
      <c r="E42" s="12" t="s">
        <v>10</v>
      </c>
      <c r="F42" s="12" t="s">
        <v>10</v>
      </c>
      <c r="G42" s="12" t="s">
        <v>11</v>
      </c>
      <c r="H42" s="72" t="s">
        <v>11</v>
      </c>
      <c r="I42" s="73"/>
      <c r="J42" s="74">
        <v>35</v>
      </c>
      <c r="K42" s="13"/>
      <c r="L42" s="13"/>
      <c r="M42" s="56"/>
      <c r="N42" s="57"/>
      <c r="O42" s="57"/>
      <c r="P42" s="59"/>
    </row>
    <row r="43" spans="1:16" ht="15.75" thickBot="1" x14ac:dyDescent="0.3">
      <c r="A43" s="53" t="s">
        <v>83</v>
      </c>
      <c r="B43" s="12" t="s">
        <v>10</v>
      </c>
      <c r="C43" s="12" t="s">
        <v>10</v>
      </c>
      <c r="D43" s="12" t="s">
        <v>10</v>
      </c>
      <c r="E43" s="12" t="s">
        <v>10</v>
      </c>
      <c r="F43" s="12" t="s">
        <v>10</v>
      </c>
      <c r="G43" s="12" t="s">
        <v>11</v>
      </c>
      <c r="H43" s="72" t="s">
        <v>11</v>
      </c>
      <c r="I43" s="73">
        <v>150</v>
      </c>
      <c r="J43" s="74">
        <v>35</v>
      </c>
      <c r="K43" s="13"/>
      <c r="L43" s="13"/>
      <c r="M43" s="56"/>
      <c r="N43" s="57"/>
      <c r="O43" s="57"/>
      <c r="P43" s="52"/>
    </row>
    <row r="44" spans="1:16" ht="15.75" thickBot="1" x14ac:dyDescent="0.3">
      <c r="A44" s="53" t="s">
        <v>84</v>
      </c>
      <c r="B44" s="12" t="s">
        <v>10</v>
      </c>
      <c r="C44" s="12" t="s">
        <v>10</v>
      </c>
      <c r="D44" s="12" t="s">
        <v>10</v>
      </c>
      <c r="E44" s="12" t="s">
        <v>10</v>
      </c>
      <c r="F44" s="12" t="s">
        <v>10</v>
      </c>
      <c r="G44" s="12" t="s">
        <v>11</v>
      </c>
      <c r="H44" s="72" t="s">
        <v>11</v>
      </c>
      <c r="I44" s="73">
        <v>300</v>
      </c>
      <c r="J44" s="74">
        <v>140</v>
      </c>
      <c r="K44" s="13" t="s">
        <v>102</v>
      </c>
      <c r="L44" s="13"/>
      <c r="M44" s="56"/>
      <c r="N44" s="57"/>
      <c r="O44" s="57"/>
      <c r="P44" s="58"/>
    </row>
    <row r="45" spans="1:16" ht="15.75" thickBot="1" x14ac:dyDescent="0.3">
      <c r="A45" s="53" t="s">
        <v>85</v>
      </c>
      <c r="B45" s="12" t="s">
        <v>10</v>
      </c>
      <c r="C45" s="12" t="s">
        <v>10</v>
      </c>
      <c r="D45" s="12" t="s">
        <v>10</v>
      </c>
      <c r="E45" s="12" t="s">
        <v>10</v>
      </c>
      <c r="F45" s="12" t="s">
        <v>10</v>
      </c>
      <c r="G45" s="12" t="s">
        <v>11</v>
      </c>
      <c r="H45" s="72" t="s">
        <v>11</v>
      </c>
      <c r="I45" s="73">
        <v>300</v>
      </c>
      <c r="J45" s="76"/>
      <c r="K45" s="13"/>
      <c r="L45" s="13"/>
      <c r="M45" s="56"/>
      <c r="N45" s="57"/>
      <c r="O45" s="57"/>
      <c r="P45" s="71"/>
    </row>
    <row r="46" spans="1:16" ht="15.75" thickBot="1" x14ac:dyDescent="0.3">
      <c r="A46" s="53" t="s">
        <v>86</v>
      </c>
      <c r="B46" s="12" t="s">
        <v>10</v>
      </c>
      <c r="C46" s="12" t="s">
        <v>10</v>
      </c>
      <c r="D46" s="12" t="s">
        <v>10</v>
      </c>
      <c r="E46" s="12" t="s">
        <v>10</v>
      </c>
      <c r="F46" s="12" t="s">
        <v>10</v>
      </c>
      <c r="G46" s="12" t="s">
        <v>11</v>
      </c>
      <c r="H46" s="72" t="s">
        <v>11</v>
      </c>
      <c r="I46" s="73">
        <v>225</v>
      </c>
      <c r="J46" s="74">
        <v>70</v>
      </c>
      <c r="K46" s="13"/>
      <c r="L46" s="13"/>
      <c r="M46" s="56"/>
      <c r="N46" s="57"/>
      <c r="O46" s="57"/>
      <c r="P46" s="59"/>
    </row>
    <row r="47" spans="1:16" ht="15.75" thickBot="1" x14ac:dyDescent="0.3">
      <c r="A47" s="53" t="s">
        <v>87</v>
      </c>
      <c r="B47" s="12" t="s">
        <v>10</v>
      </c>
      <c r="C47" s="12" t="s">
        <v>10</v>
      </c>
      <c r="D47" s="12" t="s">
        <v>10</v>
      </c>
      <c r="E47" s="12" t="s">
        <v>10</v>
      </c>
      <c r="F47" s="12" t="s">
        <v>10</v>
      </c>
      <c r="G47" s="12" t="s">
        <v>11</v>
      </c>
      <c r="H47" s="72" t="s">
        <v>11</v>
      </c>
      <c r="I47" s="73"/>
      <c r="J47" s="76"/>
      <c r="K47" s="13"/>
      <c r="L47" s="13"/>
      <c r="M47" s="56"/>
      <c r="N47" s="57"/>
      <c r="O47" s="57"/>
      <c r="P47" s="66"/>
    </row>
    <row r="48" spans="1:16" ht="15.75" thickBot="1" x14ac:dyDescent="0.3">
      <c r="A48" s="53" t="s">
        <v>88</v>
      </c>
      <c r="B48" s="12" t="s">
        <v>10</v>
      </c>
      <c r="C48" s="12" t="s">
        <v>10</v>
      </c>
      <c r="D48" s="12" t="s">
        <v>10</v>
      </c>
      <c r="E48" s="12" t="s">
        <v>10</v>
      </c>
      <c r="F48" s="12" t="s">
        <v>10</v>
      </c>
      <c r="G48" s="12" t="s">
        <v>11</v>
      </c>
      <c r="H48" s="72" t="s">
        <v>11</v>
      </c>
      <c r="I48" s="73"/>
      <c r="J48" s="76"/>
      <c r="K48" s="13"/>
      <c r="L48" s="13"/>
      <c r="M48" s="56"/>
      <c r="N48" s="57"/>
      <c r="O48" s="57"/>
      <c r="P48" s="59"/>
    </row>
    <row r="49" spans="1:16" ht="15.75" thickBot="1" x14ac:dyDescent="0.3">
      <c r="A49" s="53" t="s">
        <v>89</v>
      </c>
      <c r="B49" s="12" t="s">
        <v>10</v>
      </c>
      <c r="C49" s="12" t="s">
        <v>10</v>
      </c>
      <c r="D49" s="12" t="s">
        <v>10</v>
      </c>
      <c r="E49" s="12" t="s">
        <v>10</v>
      </c>
      <c r="F49" s="12" t="s">
        <v>10</v>
      </c>
      <c r="G49" s="12" t="s">
        <v>11</v>
      </c>
      <c r="H49" s="72" t="s">
        <v>11</v>
      </c>
      <c r="I49" s="73"/>
      <c r="J49" s="74">
        <v>70</v>
      </c>
      <c r="K49" s="13"/>
      <c r="L49" s="13"/>
      <c r="M49" s="56"/>
      <c r="N49" s="57"/>
      <c r="O49" s="57"/>
      <c r="P49" s="66"/>
    </row>
    <row r="50" spans="1:16" ht="15.75" thickBot="1" x14ac:dyDescent="0.3">
      <c r="A50" s="53" t="s">
        <v>92</v>
      </c>
      <c r="B50" s="12" t="s">
        <v>10</v>
      </c>
      <c r="C50" s="12" t="s">
        <v>10</v>
      </c>
      <c r="D50" s="12" t="s">
        <v>10</v>
      </c>
      <c r="E50" s="12" t="s">
        <v>10</v>
      </c>
      <c r="F50" s="12" t="s">
        <v>10</v>
      </c>
      <c r="G50" s="12" t="s">
        <v>11</v>
      </c>
      <c r="H50" s="72" t="s">
        <v>11</v>
      </c>
      <c r="I50" s="73">
        <v>225</v>
      </c>
      <c r="J50" s="74"/>
      <c r="K50" s="13"/>
      <c r="L50" s="13"/>
      <c r="M50" s="56"/>
      <c r="N50" s="57"/>
      <c r="O50" s="57"/>
      <c r="P50" s="59"/>
    </row>
    <row r="51" spans="1:16" ht="15.75" thickBot="1" x14ac:dyDescent="0.3">
      <c r="A51" s="53" t="s">
        <v>93</v>
      </c>
      <c r="B51" s="12" t="s">
        <v>10</v>
      </c>
      <c r="C51" s="12" t="s">
        <v>10</v>
      </c>
      <c r="D51" s="12" t="s">
        <v>10</v>
      </c>
      <c r="E51" s="12" t="s">
        <v>10</v>
      </c>
      <c r="F51" s="12" t="s">
        <v>10</v>
      </c>
      <c r="G51" s="12" t="s">
        <v>11</v>
      </c>
      <c r="H51" s="72" t="s">
        <v>11</v>
      </c>
      <c r="I51" s="73">
        <v>300</v>
      </c>
      <c r="J51" s="74">
        <v>35</v>
      </c>
      <c r="K51" s="13"/>
      <c r="L51" s="13"/>
      <c r="M51" s="56"/>
      <c r="N51" s="57"/>
      <c r="O51" s="57"/>
      <c r="P51" s="66"/>
    </row>
    <row r="52" spans="1:16" ht="15.75" thickBot="1" x14ac:dyDescent="0.3">
      <c r="A52" s="53" t="s">
        <v>94</v>
      </c>
      <c r="B52" s="18" t="s">
        <v>12</v>
      </c>
      <c r="C52" s="18" t="s">
        <v>12</v>
      </c>
      <c r="D52" s="18" t="s">
        <v>12</v>
      </c>
      <c r="E52" s="12" t="s">
        <v>10</v>
      </c>
      <c r="F52" s="12" t="s">
        <v>10</v>
      </c>
      <c r="G52" s="12" t="s">
        <v>11</v>
      </c>
      <c r="H52" s="72" t="s">
        <v>11</v>
      </c>
      <c r="I52" s="73">
        <v>225</v>
      </c>
      <c r="J52" s="74">
        <v>140</v>
      </c>
      <c r="K52" s="13"/>
      <c r="L52" s="13"/>
      <c r="M52" s="56"/>
      <c r="N52" s="57"/>
      <c r="O52" s="57"/>
      <c r="P52" s="66" t="s">
        <v>130</v>
      </c>
    </row>
    <row r="53" spans="1:16" ht="15.75" thickBot="1" x14ac:dyDescent="0.3">
      <c r="A53" s="53" t="s">
        <v>95</v>
      </c>
      <c r="B53" s="12" t="s">
        <v>10</v>
      </c>
      <c r="C53" s="12" t="s">
        <v>10</v>
      </c>
      <c r="D53" s="12" t="s">
        <v>10</v>
      </c>
      <c r="E53" s="12" t="s">
        <v>10</v>
      </c>
      <c r="F53" s="12" t="s">
        <v>10</v>
      </c>
      <c r="G53" s="12" t="s">
        <v>11</v>
      </c>
      <c r="H53" s="72" t="s">
        <v>11</v>
      </c>
      <c r="I53" s="73"/>
      <c r="J53" s="76"/>
      <c r="K53" s="13"/>
      <c r="L53" s="13"/>
      <c r="M53" s="56"/>
      <c r="N53" s="57"/>
      <c r="O53" s="57"/>
      <c r="P53" s="77"/>
    </row>
    <row r="54" spans="1:16" ht="15.75" thickBot="1" x14ac:dyDescent="0.3">
      <c r="A54" s="53" t="s">
        <v>96</v>
      </c>
      <c r="B54" s="12" t="s">
        <v>10</v>
      </c>
      <c r="C54" s="12" t="s">
        <v>10</v>
      </c>
      <c r="D54" s="12" t="s">
        <v>10</v>
      </c>
      <c r="E54" s="12" t="s">
        <v>10</v>
      </c>
      <c r="F54" s="12" t="s">
        <v>10</v>
      </c>
      <c r="G54" s="12" t="s">
        <v>11</v>
      </c>
      <c r="H54" s="72" t="s">
        <v>11</v>
      </c>
      <c r="I54" s="73"/>
      <c r="J54" s="76"/>
      <c r="K54" s="13"/>
      <c r="L54" s="13"/>
      <c r="M54" s="56"/>
      <c r="N54" s="57"/>
      <c r="O54" s="57"/>
      <c r="P54" s="37"/>
    </row>
    <row r="55" spans="1:16" ht="15.75" thickBot="1" x14ac:dyDescent="0.3">
      <c r="A55" s="53" t="s">
        <v>97</v>
      </c>
      <c r="B55" s="18" t="s">
        <v>23</v>
      </c>
      <c r="C55" s="12" t="s">
        <v>10</v>
      </c>
      <c r="D55" s="12" t="s">
        <v>10</v>
      </c>
      <c r="E55" s="12" t="s">
        <v>10</v>
      </c>
      <c r="F55" s="12" t="s">
        <v>10</v>
      </c>
      <c r="G55" s="12" t="s">
        <v>11</v>
      </c>
      <c r="H55" s="72" t="s">
        <v>11</v>
      </c>
      <c r="I55" s="73"/>
      <c r="J55" s="74"/>
      <c r="K55" s="13"/>
      <c r="L55" s="13"/>
      <c r="M55" s="56"/>
      <c r="N55" s="57"/>
      <c r="O55" s="57"/>
      <c r="P55" s="37" t="s">
        <v>123</v>
      </c>
    </row>
    <row r="56" spans="1:16" ht="15.75" thickBot="1" x14ac:dyDescent="0.3">
      <c r="A56" s="53" t="s">
        <v>98</v>
      </c>
      <c r="B56" s="12" t="s">
        <v>10</v>
      </c>
      <c r="C56" s="12" t="s">
        <v>10</v>
      </c>
      <c r="D56" s="12" t="s">
        <v>10</v>
      </c>
      <c r="E56" s="12" t="s">
        <v>10</v>
      </c>
      <c r="F56" s="12" t="s">
        <v>10</v>
      </c>
      <c r="G56" s="12" t="s">
        <v>11</v>
      </c>
      <c r="H56" s="72" t="s">
        <v>11</v>
      </c>
      <c r="I56" s="73">
        <v>225</v>
      </c>
      <c r="J56" s="74">
        <v>70</v>
      </c>
      <c r="K56" s="13" t="s">
        <v>102</v>
      </c>
      <c r="L56" s="13"/>
      <c r="M56" s="56"/>
      <c r="N56" s="57"/>
      <c r="O56" s="57"/>
      <c r="P56" s="37"/>
    </row>
    <row r="57" spans="1:16" ht="15.75" thickBot="1" x14ac:dyDescent="0.3">
      <c r="A57" s="53" t="s">
        <v>99</v>
      </c>
      <c r="B57" s="12" t="s">
        <v>10</v>
      </c>
      <c r="C57" s="12" t="s">
        <v>10</v>
      </c>
      <c r="D57" s="12" t="s">
        <v>10</v>
      </c>
      <c r="E57" s="12" t="s">
        <v>10</v>
      </c>
      <c r="F57" s="12" t="s">
        <v>10</v>
      </c>
      <c r="G57" s="12" t="s">
        <v>11</v>
      </c>
      <c r="H57" s="72" t="s">
        <v>11</v>
      </c>
      <c r="I57" s="73">
        <v>150</v>
      </c>
      <c r="J57" s="74">
        <v>105</v>
      </c>
      <c r="K57" s="13"/>
      <c r="L57" s="13"/>
      <c r="M57" s="56"/>
      <c r="N57" s="57"/>
      <c r="O57" s="57"/>
      <c r="P57" s="37"/>
    </row>
    <row r="58" spans="1:16" ht="15.75" thickBot="1" x14ac:dyDescent="0.3">
      <c r="A58" s="3" t="s">
        <v>100</v>
      </c>
      <c r="B58" s="12" t="s">
        <v>10</v>
      </c>
      <c r="C58" s="12" t="s">
        <v>10</v>
      </c>
      <c r="D58" s="12" t="s">
        <v>10</v>
      </c>
      <c r="E58" s="12" t="s">
        <v>10</v>
      </c>
      <c r="F58" s="12" t="s">
        <v>10</v>
      </c>
      <c r="G58" s="12" t="s">
        <v>11</v>
      </c>
      <c r="H58" s="72" t="s">
        <v>11</v>
      </c>
      <c r="I58" s="73">
        <v>300</v>
      </c>
      <c r="J58" s="74">
        <v>35</v>
      </c>
      <c r="K58" s="13" t="s">
        <v>102</v>
      </c>
      <c r="L58" s="13"/>
      <c r="M58" s="56"/>
      <c r="N58" s="57"/>
      <c r="O58" s="57"/>
      <c r="P58" s="37"/>
    </row>
    <row r="59" spans="1:16" ht="15.75" thickBot="1" x14ac:dyDescent="0.3">
      <c r="A59" s="3" t="s">
        <v>115</v>
      </c>
      <c r="B59" s="12" t="s">
        <v>10</v>
      </c>
      <c r="C59" s="12" t="s">
        <v>10</v>
      </c>
      <c r="D59" s="12" t="s">
        <v>10</v>
      </c>
      <c r="E59" s="12" t="s">
        <v>10</v>
      </c>
      <c r="F59" s="12" t="s">
        <v>10</v>
      </c>
      <c r="G59" s="12" t="s">
        <v>11</v>
      </c>
      <c r="H59" s="72" t="s">
        <v>11</v>
      </c>
      <c r="I59" s="73">
        <v>300</v>
      </c>
      <c r="J59" s="74">
        <v>140</v>
      </c>
      <c r="K59" s="13"/>
      <c r="L59" s="13"/>
      <c r="M59" s="56"/>
      <c r="N59" s="57"/>
      <c r="O59" s="57"/>
      <c r="P59" s="37"/>
    </row>
    <row r="60" spans="1:16" ht="15.75" thickBot="1" x14ac:dyDescent="0.3">
      <c r="A60" s="3" t="s">
        <v>101</v>
      </c>
      <c r="B60" s="12" t="s">
        <v>10</v>
      </c>
      <c r="C60" s="12" t="s">
        <v>10</v>
      </c>
      <c r="D60" s="12" t="s">
        <v>10</v>
      </c>
      <c r="E60" s="12" t="s">
        <v>10</v>
      </c>
      <c r="F60" s="12" t="s">
        <v>10</v>
      </c>
      <c r="G60" s="12" t="s">
        <v>11</v>
      </c>
      <c r="H60" s="72" t="s">
        <v>11</v>
      </c>
      <c r="I60" s="73"/>
      <c r="J60" s="74"/>
      <c r="K60" s="13"/>
      <c r="L60" s="13"/>
      <c r="M60" s="56"/>
      <c r="N60" s="57"/>
      <c r="O60" s="57"/>
      <c r="P60" s="37"/>
    </row>
    <row r="61" spans="1:16" ht="15.75" thickBot="1" x14ac:dyDescent="0.3">
      <c r="A61" s="3" t="s">
        <v>104</v>
      </c>
      <c r="B61" s="12" t="s">
        <v>10</v>
      </c>
      <c r="C61" s="12" t="s">
        <v>10</v>
      </c>
      <c r="D61" s="12" t="s">
        <v>10</v>
      </c>
      <c r="E61" s="12" t="s">
        <v>10</v>
      </c>
      <c r="F61" s="12" t="s">
        <v>10</v>
      </c>
      <c r="G61" s="12" t="s">
        <v>11</v>
      </c>
      <c r="H61" s="72" t="s">
        <v>11</v>
      </c>
      <c r="I61" s="73">
        <v>75</v>
      </c>
      <c r="J61" s="74"/>
      <c r="K61" s="13"/>
      <c r="L61" s="13"/>
      <c r="M61" s="56"/>
      <c r="N61" s="57"/>
      <c r="O61" s="57"/>
      <c r="P61" s="37"/>
    </row>
    <row r="62" spans="1:16" ht="15.75" thickBot="1" x14ac:dyDescent="0.3">
      <c r="A62" s="3" t="s">
        <v>105</v>
      </c>
      <c r="B62" s="12" t="s">
        <v>10</v>
      </c>
      <c r="C62" s="12" t="s">
        <v>10</v>
      </c>
      <c r="D62" s="12" t="s">
        <v>10</v>
      </c>
      <c r="E62" s="12" t="s">
        <v>10</v>
      </c>
      <c r="F62" s="12" t="s">
        <v>10</v>
      </c>
      <c r="G62" s="12" t="s">
        <v>11</v>
      </c>
      <c r="H62" s="72" t="s">
        <v>11</v>
      </c>
      <c r="I62" s="73">
        <v>300</v>
      </c>
      <c r="J62" s="74"/>
      <c r="K62" s="13"/>
      <c r="L62" s="13"/>
      <c r="M62" s="56"/>
      <c r="N62" s="57"/>
      <c r="O62" s="57"/>
      <c r="P62" s="37"/>
    </row>
    <row r="63" spans="1:16" ht="15.75" thickBot="1" x14ac:dyDescent="0.3">
      <c r="A63" s="3" t="s">
        <v>106</v>
      </c>
      <c r="B63" s="12" t="s">
        <v>10</v>
      </c>
      <c r="C63" s="12" t="s">
        <v>10</v>
      </c>
      <c r="D63" s="12" t="s">
        <v>10</v>
      </c>
      <c r="E63" s="12" t="s">
        <v>10</v>
      </c>
      <c r="F63" s="12" t="s">
        <v>10</v>
      </c>
      <c r="G63" s="12" t="s">
        <v>11</v>
      </c>
      <c r="H63" s="72" t="s">
        <v>11</v>
      </c>
      <c r="I63" s="73">
        <v>225</v>
      </c>
      <c r="J63" s="74">
        <v>70</v>
      </c>
      <c r="K63" s="13"/>
      <c r="L63" s="13"/>
      <c r="M63" s="56"/>
      <c r="N63" s="57"/>
      <c r="O63" s="57"/>
      <c r="P63" s="37"/>
    </row>
    <row r="64" spans="1:16" ht="15.75" thickBot="1" x14ac:dyDescent="0.3">
      <c r="A64" s="3" t="s">
        <v>109</v>
      </c>
      <c r="B64" s="12" t="s">
        <v>10</v>
      </c>
      <c r="C64" s="12" t="s">
        <v>10</v>
      </c>
      <c r="D64" s="12" t="s">
        <v>10</v>
      </c>
      <c r="E64" s="12" t="s">
        <v>10</v>
      </c>
      <c r="F64" s="12" t="s">
        <v>10</v>
      </c>
      <c r="G64" s="12" t="s">
        <v>11</v>
      </c>
      <c r="H64" s="72" t="s">
        <v>11</v>
      </c>
      <c r="I64" s="73"/>
      <c r="J64" s="74"/>
      <c r="K64" s="13"/>
      <c r="L64" s="13"/>
      <c r="M64" s="56"/>
      <c r="N64" s="57"/>
      <c r="O64" s="57"/>
      <c r="P64" s="37"/>
    </row>
    <row r="65" spans="1:16" ht="15.75" thickBot="1" x14ac:dyDescent="0.3">
      <c r="A65" s="3" t="s">
        <v>110</v>
      </c>
      <c r="B65" s="12" t="s">
        <v>10</v>
      </c>
      <c r="C65" s="12" t="s">
        <v>10</v>
      </c>
      <c r="D65" s="12" t="s">
        <v>10</v>
      </c>
      <c r="E65" s="12" t="s">
        <v>10</v>
      </c>
      <c r="F65" s="12" t="s">
        <v>10</v>
      </c>
      <c r="G65" s="12" t="s">
        <v>11</v>
      </c>
      <c r="H65" s="72" t="s">
        <v>11</v>
      </c>
      <c r="I65" s="73">
        <v>225</v>
      </c>
      <c r="J65" s="74"/>
      <c r="K65" s="13"/>
      <c r="L65" s="13"/>
      <c r="M65" s="56"/>
      <c r="N65" s="57"/>
      <c r="O65" s="57"/>
      <c r="P65" s="37"/>
    </row>
    <row r="66" spans="1:16" ht="15.75" thickBot="1" x14ac:dyDescent="0.3">
      <c r="A66" s="3" t="s">
        <v>111</v>
      </c>
      <c r="B66" s="12" t="s">
        <v>10</v>
      </c>
      <c r="C66" s="12" t="s">
        <v>10</v>
      </c>
      <c r="D66" s="12" t="s">
        <v>10</v>
      </c>
      <c r="E66" s="12" t="s">
        <v>10</v>
      </c>
      <c r="F66" s="12" t="s">
        <v>10</v>
      </c>
      <c r="G66" s="12" t="s">
        <v>11</v>
      </c>
      <c r="H66" s="72" t="s">
        <v>11</v>
      </c>
      <c r="I66" s="73"/>
      <c r="J66" s="74"/>
      <c r="K66" s="13"/>
      <c r="L66" s="13"/>
      <c r="M66" s="56"/>
      <c r="N66" s="57"/>
      <c r="O66" s="57"/>
      <c r="P66" s="37"/>
    </row>
    <row r="67" spans="1:16" ht="15.75" thickBot="1" x14ac:dyDescent="0.3">
      <c r="A67" s="3" t="s">
        <v>112</v>
      </c>
      <c r="B67" s="12" t="s">
        <v>10</v>
      </c>
      <c r="C67" s="12" t="s">
        <v>10</v>
      </c>
      <c r="D67" s="12" t="s">
        <v>10</v>
      </c>
      <c r="E67" s="12" t="s">
        <v>10</v>
      </c>
      <c r="F67" s="12" t="s">
        <v>10</v>
      </c>
      <c r="G67" s="12" t="s">
        <v>11</v>
      </c>
      <c r="H67" s="72" t="s">
        <v>11</v>
      </c>
      <c r="I67" s="73"/>
      <c r="J67" s="74"/>
      <c r="K67" s="13"/>
      <c r="L67" s="13"/>
      <c r="M67" s="56"/>
      <c r="N67" s="57"/>
      <c r="O67" s="57"/>
      <c r="P67" s="37"/>
    </row>
    <row r="68" spans="1:16" x14ac:dyDescent="0.25">
      <c r="B68" s="44"/>
      <c r="C68" s="44"/>
      <c r="D68" s="44"/>
      <c r="E68" s="44"/>
      <c r="F68" s="44"/>
    </row>
    <row r="69" spans="1:16" x14ac:dyDescent="0.25">
      <c r="A69" s="2"/>
      <c r="B69" s="44"/>
      <c r="C69" s="44"/>
      <c r="D69" s="44"/>
      <c r="E69" s="44"/>
      <c r="F69" s="44"/>
      <c r="G69" s="44"/>
      <c r="H69" s="44"/>
      <c r="I69" s="49">
        <f>SUM(I6:I67)/75</f>
        <v>121</v>
      </c>
      <c r="J69" s="49">
        <f>SUM(J6:J67)/35</f>
        <v>69</v>
      </c>
      <c r="M69" s="23"/>
      <c r="N69" s="24"/>
      <c r="O69" s="24"/>
      <c r="P69" s="48"/>
    </row>
    <row r="70" spans="1:16" x14ac:dyDescent="0.25">
      <c r="A70" s="2"/>
      <c r="G70" s="44"/>
      <c r="H70" s="44"/>
      <c r="I70" s="49"/>
      <c r="J70" s="49"/>
      <c r="M70" s="23"/>
      <c r="N70" s="24"/>
      <c r="O70" s="24"/>
      <c r="P70" s="48"/>
    </row>
    <row r="71" spans="1:16" x14ac:dyDescent="0.25">
      <c r="A71" s="25" t="s">
        <v>10</v>
      </c>
      <c r="B71" s="86" t="s">
        <v>18</v>
      </c>
      <c r="C71" s="86"/>
      <c r="D71" s="86"/>
      <c r="F71" s="78"/>
    </row>
    <row r="72" spans="1:16" x14ac:dyDescent="0.25">
      <c r="A72" s="25" t="s">
        <v>11</v>
      </c>
      <c r="B72" s="102" t="s">
        <v>19</v>
      </c>
      <c r="C72" s="103"/>
      <c r="D72" s="104"/>
    </row>
    <row r="73" spans="1:16" x14ac:dyDescent="0.25">
      <c r="A73" s="18" t="s">
        <v>20</v>
      </c>
      <c r="B73" s="102" t="s">
        <v>21</v>
      </c>
      <c r="C73" s="103"/>
      <c r="D73" s="104"/>
      <c r="K73" s="46" t="s">
        <v>44</v>
      </c>
    </row>
    <row r="74" spans="1:16" x14ac:dyDescent="0.25">
      <c r="A74" s="18" t="s">
        <v>23</v>
      </c>
      <c r="B74" s="102" t="s">
        <v>24</v>
      </c>
      <c r="C74" s="103"/>
      <c r="D74" s="104"/>
      <c r="E74" s="22"/>
    </row>
    <row r="75" spans="1:16" x14ac:dyDescent="0.25">
      <c r="A75" s="18" t="s">
        <v>49</v>
      </c>
      <c r="B75" s="102" t="s">
        <v>45</v>
      </c>
      <c r="C75" s="103"/>
      <c r="D75" s="104"/>
    </row>
    <row r="76" spans="1:16" x14ac:dyDescent="0.25">
      <c r="A76" s="18" t="s">
        <v>50</v>
      </c>
      <c r="B76" s="102" t="s">
        <v>46</v>
      </c>
      <c r="C76" s="103"/>
      <c r="D76" s="104"/>
    </row>
    <row r="77" spans="1:16" x14ac:dyDescent="0.25">
      <c r="A77" s="18" t="s">
        <v>12</v>
      </c>
      <c r="B77" s="102" t="s">
        <v>22</v>
      </c>
      <c r="C77" s="103"/>
      <c r="D77" s="104"/>
    </row>
  </sheetData>
  <mergeCells count="19">
    <mergeCell ref="B72:D72"/>
    <mergeCell ref="B77:D77"/>
    <mergeCell ref="B76:D76"/>
    <mergeCell ref="B75:D75"/>
    <mergeCell ref="B74:D74"/>
    <mergeCell ref="B73:D73"/>
    <mergeCell ref="A1:O1"/>
    <mergeCell ref="A2:O2"/>
    <mergeCell ref="B71:D71"/>
    <mergeCell ref="A3:O3"/>
    <mergeCell ref="P4:P5"/>
    <mergeCell ref="A4:A5"/>
    <mergeCell ref="I4:I5"/>
    <mergeCell ref="K4:K5"/>
    <mergeCell ref="L4:L5"/>
    <mergeCell ref="M4:M5"/>
    <mergeCell ref="O4:O5"/>
    <mergeCell ref="N4:N5"/>
    <mergeCell ref="J4:J5"/>
  </mergeCells>
  <printOptions horizontalCentered="1"/>
  <pageMargins left="0.25" right="0.25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P29"/>
  <sheetViews>
    <sheetView topLeftCell="A3" zoomScale="85" zoomScaleNormal="85" workbookViewId="0">
      <selection activeCell="F11" sqref="F11"/>
    </sheetView>
  </sheetViews>
  <sheetFormatPr baseColWidth="10" defaultRowHeight="15" x14ac:dyDescent="0.25"/>
  <cols>
    <col min="1" max="1" width="43.85546875" style="10" bestFit="1" customWidth="1"/>
    <col min="2" max="2" width="8.7109375" style="10" customWidth="1"/>
    <col min="3" max="3" width="10" style="10" customWidth="1"/>
    <col min="4" max="4" width="10.140625" style="10" customWidth="1"/>
    <col min="5" max="5" width="9.28515625" style="10" customWidth="1"/>
    <col min="6" max="6" width="10.28515625" style="10" customWidth="1"/>
    <col min="7" max="7" width="9.85546875" style="10" customWidth="1"/>
    <col min="8" max="8" width="8.7109375" style="10" customWidth="1"/>
    <col min="9" max="9" width="11.7109375" style="10" customWidth="1"/>
    <col min="10" max="10" width="15.85546875" style="10" customWidth="1"/>
    <col min="11" max="12" width="11.7109375" style="22" customWidth="1"/>
    <col min="13" max="13" width="13.42578125" style="20" bestFit="1" customWidth="1"/>
    <col min="14" max="14" width="8.5703125" style="21" customWidth="1"/>
    <col min="15" max="15" width="9.5703125" style="21" customWidth="1"/>
    <col min="16" max="16" width="43.42578125" style="10" customWidth="1"/>
    <col min="17" max="16384" width="11.42578125" style="10"/>
  </cols>
  <sheetData>
    <row r="1" spans="1:16" s="7" customFormat="1" ht="18" customHeight="1" x14ac:dyDescent="0.25">
      <c r="A1" s="106" t="s">
        <v>58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8"/>
    </row>
    <row r="2" spans="1:16" s="7" customFormat="1" ht="18" customHeight="1" x14ac:dyDescent="0.25">
      <c r="A2" s="83" t="s">
        <v>116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5"/>
    </row>
    <row r="3" spans="1:16" s="8" customFormat="1" ht="18" customHeight="1" thickBot="1" x14ac:dyDescent="0.3">
      <c r="A3" s="87" t="s">
        <v>117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9"/>
      <c r="P3" s="31"/>
    </row>
    <row r="4" spans="1:16" s="26" customFormat="1" ht="15" customHeight="1" x14ac:dyDescent="0.2">
      <c r="A4" s="92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4" t="s">
        <v>8</v>
      </c>
      <c r="J4" s="100" t="s">
        <v>59</v>
      </c>
      <c r="K4" s="96" t="s">
        <v>43</v>
      </c>
      <c r="L4" s="96" t="s">
        <v>39</v>
      </c>
      <c r="M4" s="98" t="s">
        <v>40</v>
      </c>
      <c r="N4" s="98" t="s">
        <v>42</v>
      </c>
      <c r="O4" s="98" t="s">
        <v>41</v>
      </c>
      <c r="P4" s="90" t="s">
        <v>9</v>
      </c>
    </row>
    <row r="5" spans="1:16" s="26" customFormat="1" ht="15.75" customHeight="1" thickBot="1" x14ac:dyDescent="0.25">
      <c r="A5" s="93"/>
      <c r="B5" s="27">
        <v>10</v>
      </c>
      <c r="C5" s="27">
        <v>11</v>
      </c>
      <c r="D5" s="27">
        <v>12</v>
      </c>
      <c r="E5" s="27">
        <v>13</v>
      </c>
      <c r="F5" s="27">
        <v>14</v>
      </c>
      <c r="G5" s="27">
        <v>15</v>
      </c>
      <c r="H5" s="27">
        <v>16</v>
      </c>
      <c r="I5" s="95"/>
      <c r="J5" s="101"/>
      <c r="K5" s="97"/>
      <c r="L5" s="97"/>
      <c r="M5" s="99"/>
      <c r="N5" s="99"/>
      <c r="O5" s="99"/>
      <c r="P5" s="91"/>
    </row>
    <row r="6" spans="1:16" ht="25.5" x14ac:dyDescent="0.2">
      <c r="A6" s="39" t="s">
        <v>27</v>
      </c>
      <c r="B6" s="12" t="s">
        <v>10</v>
      </c>
      <c r="C6" s="13" t="s">
        <v>12</v>
      </c>
      <c r="D6" s="12" t="s">
        <v>10</v>
      </c>
      <c r="E6" s="12" t="s">
        <v>10</v>
      </c>
      <c r="F6" s="12" t="s">
        <v>10</v>
      </c>
      <c r="G6" s="12" t="s">
        <v>11</v>
      </c>
      <c r="H6" s="12" t="s">
        <v>11</v>
      </c>
      <c r="I6" s="11"/>
      <c r="J6" s="11"/>
      <c r="K6" s="13"/>
      <c r="L6" s="13"/>
      <c r="M6" s="14">
        <v>580.09</v>
      </c>
      <c r="N6" s="15"/>
      <c r="O6" s="15"/>
      <c r="P6" s="68" t="s">
        <v>127</v>
      </c>
    </row>
    <row r="7" spans="1:16" ht="25.5" x14ac:dyDescent="0.2">
      <c r="A7" s="39" t="s">
        <v>28</v>
      </c>
      <c r="B7" s="12" t="s">
        <v>10</v>
      </c>
      <c r="C7" s="12" t="s">
        <v>10</v>
      </c>
      <c r="D7" s="12" t="s">
        <v>10</v>
      </c>
      <c r="E7" s="12" t="s">
        <v>10</v>
      </c>
      <c r="F7" s="12" t="s">
        <v>10</v>
      </c>
      <c r="G7" s="12" t="s">
        <v>11</v>
      </c>
      <c r="H7" s="12" t="s">
        <v>11</v>
      </c>
      <c r="I7" s="11"/>
      <c r="J7" s="11"/>
      <c r="K7" s="13"/>
      <c r="L7" s="13"/>
      <c r="M7" s="14">
        <v>700</v>
      </c>
      <c r="N7" s="15"/>
      <c r="O7" s="15"/>
      <c r="P7" s="52" t="s">
        <v>124</v>
      </c>
    </row>
    <row r="8" spans="1:16" x14ac:dyDescent="0.25">
      <c r="A8" s="40" t="s">
        <v>65</v>
      </c>
      <c r="B8" s="12" t="s">
        <v>10</v>
      </c>
      <c r="C8" s="12" t="s">
        <v>10</v>
      </c>
      <c r="D8" s="12" t="s">
        <v>10</v>
      </c>
      <c r="E8" s="12" t="s">
        <v>10</v>
      </c>
      <c r="F8" s="12" t="s">
        <v>10</v>
      </c>
      <c r="G8" s="12" t="s">
        <v>11</v>
      </c>
      <c r="H8" s="12" t="s">
        <v>11</v>
      </c>
      <c r="I8" s="11">
        <v>150</v>
      </c>
      <c r="J8" s="11"/>
      <c r="K8" s="18"/>
      <c r="L8" s="18"/>
      <c r="M8" s="41"/>
      <c r="N8" s="42"/>
      <c r="O8" s="42"/>
      <c r="P8" s="52"/>
    </row>
    <row r="9" spans="1:16" ht="17.25" customHeight="1" x14ac:dyDescent="0.25">
      <c r="A9" s="40" t="s">
        <v>76</v>
      </c>
      <c r="B9" s="12" t="s">
        <v>10</v>
      </c>
      <c r="C9" s="12" t="s">
        <v>10</v>
      </c>
      <c r="D9" s="12" t="s">
        <v>10</v>
      </c>
      <c r="E9" s="12" t="s">
        <v>10</v>
      </c>
      <c r="F9" s="12" t="s">
        <v>10</v>
      </c>
      <c r="G9" s="12" t="s">
        <v>11</v>
      </c>
      <c r="H9" s="12" t="s">
        <v>11</v>
      </c>
      <c r="I9" s="11"/>
      <c r="J9" s="11"/>
      <c r="K9" s="18"/>
      <c r="L9" s="18"/>
      <c r="M9" s="41"/>
      <c r="N9" s="42"/>
      <c r="O9" s="42"/>
      <c r="P9" s="62"/>
    </row>
    <row r="10" spans="1:16" x14ac:dyDescent="0.25">
      <c r="A10" s="40" t="s">
        <v>70</v>
      </c>
      <c r="B10" s="12" t="s">
        <v>10</v>
      </c>
      <c r="C10" s="12" t="s">
        <v>10</v>
      </c>
      <c r="D10" s="12" t="s">
        <v>10</v>
      </c>
      <c r="E10" s="12" t="s">
        <v>10</v>
      </c>
      <c r="F10" s="12" t="s">
        <v>10</v>
      </c>
      <c r="G10" s="12" t="s">
        <v>11</v>
      </c>
      <c r="H10" s="12" t="s">
        <v>11</v>
      </c>
      <c r="I10" s="11">
        <v>300</v>
      </c>
      <c r="J10" s="11">
        <v>35</v>
      </c>
      <c r="K10" s="18"/>
      <c r="L10" s="18"/>
      <c r="M10" s="41"/>
      <c r="N10" s="42"/>
      <c r="O10" s="42"/>
      <c r="P10" s="70"/>
    </row>
    <row r="11" spans="1:16" x14ac:dyDescent="0.25">
      <c r="A11" s="40" t="s">
        <v>72</v>
      </c>
      <c r="B11" s="12" t="s">
        <v>10</v>
      </c>
      <c r="C11" s="12" t="s">
        <v>10</v>
      </c>
      <c r="D11" s="12" t="s">
        <v>10</v>
      </c>
      <c r="E11" s="12" t="s">
        <v>10</v>
      </c>
      <c r="F11" s="12" t="s">
        <v>10</v>
      </c>
      <c r="G11" s="12" t="s">
        <v>11</v>
      </c>
      <c r="H11" s="12" t="s">
        <v>11</v>
      </c>
      <c r="I11" s="11"/>
      <c r="J11" s="11"/>
      <c r="K11" s="18"/>
      <c r="L11" s="18"/>
      <c r="M11" s="41"/>
      <c r="N11" s="42"/>
      <c r="O11" s="42"/>
      <c r="P11" s="51"/>
    </row>
    <row r="12" spans="1:16" ht="21" customHeight="1" x14ac:dyDescent="0.25">
      <c r="A12" s="63" t="s">
        <v>90</v>
      </c>
      <c r="B12" s="12" t="s">
        <v>10</v>
      </c>
      <c r="C12" s="12" t="s">
        <v>10</v>
      </c>
      <c r="D12" s="12" t="s">
        <v>10</v>
      </c>
      <c r="E12" s="12" t="s">
        <v>10</v>
      </c>
      <c r="F12" s="12" t="s">
        <v>10</v>
      </c>
      <c r="G12" s="12" t="s">
        <v>11</v>
      </c>
      <c r="H12" s="12" t="s">
        <v>11</v>
      </c>
      <c r="I12" s="60"/>
      <c r="J12" s="60"/>
      <c r="K12" s="55"/>
      <c r="L12" s="55"/>
      <c r="N12" s="65"/>
      <c r="O12" s="65"/>
      <c r="P12" s="51"/>
    </row>
    <row r="13" spans="1:16" ht="21" customHeight="1" x14ac:dyDescent="0.25">
      <c r="A13" s="63" t="s">
        <v>91</v>
      </c>
      <c r="B13" s="12" t="s">
        <v>10</v>
      </c>
      <c r="C13" s="12" t="s">
        <v>10</v>
      </c>
      <c r="D13" s="12" t="s">
        <v>10</v>
      </c>
      <c r="E13" s="12" t="s">
        <v>10</v>
      </c>
      <c r="F13" s="12" t="s">
        <v>10</v>
      </c>
      <c r="G13" s="54" t="s">
        <v>11</v>
      </c>
      <c r="H13" s="54" t="s">
        <v>11</v>
      </c>
      <c r="I13" s="60"/>
      <c r="J13" s="60"/>
      <c r="K13" s="55"/>
      <c r="L13" s="55"/>
      <c r="M13" s="64"/>
      <c r="N13" s="65"/>
      <c r="O13" s="65"/>
      <c r="P13" s="70"/>
    </row>
    <row r="14" spans="1:16" ht="21" customHeight="1" x14ac:dyDescent="0.25">
      <c r="A14" s="63" t="s">
        <v>107</v>
      </c>
      <c r="B14" s="12" t="s">
        <v>10</v>
      </c>
      <c r="C14" s="12" t="s">
        <v>10</v>
      </c>
      <c r="D14" s="12" t="s">
        <v>10</v>
      </c>
      <c r="E14" s="12" t="s">
        <v>10</v>
      </c>
      <c r="F14" s="12" t="s">
        <v>10</v>
      </c>
      <c r="G14" s="54" t="s">
        <v>11</v>
      </c>
      <c r="H14" s="54" t="s">
        <v>11</v>
      </c>
      <c r="I14" s="60"/>
      <c r="J14" s="60"/>
      <c r="K14" s="55"/>
      <c r="L14" s="55"/>
      <c r="M14" s="64"/>
      <c r="N14" s="65"/>
      <c r="O14" s="65"/>
      <c r="P14" s="70"/>
    </row>
    <row r="15" spans="1:16" ht="21" customHeight="1" x14ac:dyDescent="0.25">
      <c r="A15" s="63" t="s">
        <v>108</v>
      </c>
      <c r="B15" s="12" t="s">
        <v>10</v>
      </c>
      <c r="C15" s="18" t="s">
        <v>20</v>
      </c>
      <c r="D15" s="12" t="s">
        <v>10</v>
      </c>
      <c r="E15" s="12" t="s">
        <v>10</v>
      </c>
      <c r="F15" s="12" t="s">
        <v>10</v>
      </c>
      <c r="G15" s="54" t="s">
        <v>11</v>
      </c>
      <c r="H15" s="54" t="s">
        <v>11</v>
      </c>
      <c r="I15" s="60"/>
      <c r="J15" s="60"/>
      <c r="K15" s="55"/>
      <c r="L15" s="55"/>
      <c r="M15" s="64"/>
      <c r="N15" s="65"/>
      <c r="O15" s="65"/>
      <c r="P15" s="70"/>
    </row>
    <row r="16" spans="1:16" ht="21" customHeight="1" x14ac:dyDescent="0.25">
      <c r="A16" s="63" t="s">
        <v>113</v>
      </c>
      <c r="B16" s="12" t="s">
        <v>10</v>
      </c>
      <c r="C16" s="12" t="s">
        <v>10</v>
      </c>
      <c r="D16" s="12" t="s">
        <v>10</v>
      </c>
      <c r="E16" s="12" t="s">
        <v>10</v>
      </c>
      <c r="F16" s="12" t="s">
        <v>10</v>
      </c>
      <c r="G16" s="54" t="s">
        <v>11</v>
      </c>
      <c r="H16" s="54" t="s">
        <v>11</v>
      </c>
      <c r="I16" s="60"/>
      <c r="J16" s="60"/>
      <c r="K16" s="55"/>
      <c r="L16" s="55"/>
      <c r="M16" s="64"/>
      <c r="N16" s="65"/>
      <c r="O16" s="65"/>
      <c r="P16" s="70"/>
    </row>
    <row r="17" spans="1:16" ht="21" customHeight="1" x14ac:dyDescent="0.25">
      <c r="A17" s="63" t="s">
        <v>114</v>
      </c>
      <c r="B17" s="12" t="s">
        <v>10</v>
      </c>
      <c r="C17" s="12" t="s">
        <v>10</v>
      </c>
      <c r="D17" s="12" t="s">
        <v>10</v>
      </c>
      <c r="E17" s="12" t="s">
        <v>10</v>
      </c>
      <c r="F17" s="12" t="s">
        <v>10</v>
      </c>
      <c r="G17" s="54" t="s">
        <v>11</v>
      </c>
      <c r="H17" s="54" t="s">
        <v>11</v>
      </c>
      <c r="I17" s="60">
        <v>300</v>
      </c>
      <c r="J17" s="60"/>
      <c r="K17" s="55"/>
      <c r="L17" s="55"/>
      <c r="M17" s="64"/>
      <c r="N17" s="65"/>
      <c r="O17" s="65"/>
      <c r="P17" s="70"/>
    </row>
    <row r="18" spans="1:16" ht="21" customHeight="1" x14ac:dyDescent="0.25">
      <c r="A18" s="63" t="s">
        <v>125</v>
      </c>
      <c r="B18" s="12" t="s">
        <v>10</v>
      </c>
      <c r="C18" s="12" t="s">
        <v>10</v>
      </c>
      <c r="D18" s="12" t="s">
        <v>10</v>
      </c>
      <c r="E18" s="12" t="s">
        <v>10</v>
      </c>
      <c r="F18" s="12" t="s">
        <v>10</v>
      </c>
      <c r="G18" s="54" t="s">
        <v>11</v>
      </c>
      <c r="H18" s="54" t="s">
        <v>11</v>
      </c>
      <c r="I18" s="60">
        <v>300</v>
      </c>
      <c r="J18" s="60"/>
      <c r="K18" s="55"/>
      <c r="L18" s="55"/>
      <c r="M18" s="64"/>
      <c r="N18" s="65"/>
      <c r="O18" s="65"/>
      <c r="P18" s="70" t="s">
        <v>131</v>
      </c>
    </row>
    <row r="19" spans="1:16" ht="21" customHeight="1" x14ac:dyDescent="0.25">
      <c r="A19" s="63" t="s">
        <v>126</v>
      </c>
      <c r="B19" s="12" t="s">
        <v>10</v>
      </c>
      <c r="C19" s="12" t="s">
        <v>10</v>
      </c>
      <c r="D19" s="12" t="s">
        <v>10</v>
      </c>
      <c r="E19" s="12" t="s">
        <v>10</v>
      </c>
      <c r="F19" s="12" t="s">
        <v>10</v>
      </c>
      <c r="G19" s="54" t="s">
        <v>11</v>
      </c>
      <c r="H19" s="54" t="s">
        <v>11</v>
      </c>
      <c r="I19" s="60"/>
      <c r="J19" s="60"/>
      <c r="K19" s="55"/>
      <c r="L19" s="55"/>
      <c r="M19" s="64"/>
      <c r="N19" s="65"/>
      <c r="O19" s="65"/>
      <c r="P19" s="70" t="s">
        <v>131</v>
      </c>
    </row>
    <row r="20" spans="1:16" x14ac:dyDescent="0.25">
      <c r="A20" s="43"/>
      <c r="B20" s="44"/>
      <c r="C20" s="44"/>
      <c r="D20" s="44"/>
      <c r="E20" s="44"/>
      <c r="F20" s="44"/>
      <c r="G20" s="44"/>
      <c r="H20" s="44"/>
      <c r="I20" s="67">
        <f>SUM(I6:I19)</f>
        <v>1050</v>
      </c>
      <c r="J20" s="46"/>
      <c r="K20" s="11">
        <f>I20/75</f>
        <v>14</v>
      </c>
      <c r="L20" s="11" t="s">
        <v>48</v>
      </c>
      <c r="M20" s="10"/>
      <c r="N20" s="10"/>
      <c r="O20" s="10"/>
    </row>
    <row r="21" spans="1:16" x14ac:dyDescent="0.25">
      <c r="A21" s="25" t="s">
        <v>10</v>
      </c>
      <c r="B21" s="105" t="s">
        <v>18</v>
      </c>
      <c r="C21" s="105"/>
      <c r="D21" s="105"/>
      <c r="K21" s="10"/>
      <c r="L21" s="10"/>
      <c r="M21" s="10"/>
      <c r="N21" s="10"/>
      <c r="O21" s="10"/>
    </row>
    <row r="22" spans="1:16" x14ac:dyDescent="0.25">
      <c r="A22" s="25" t="s">
        <v>11</v>
      </c>
      <c r="B22" s="105" t="s">
        <v>19</v>
      </c>
      <c r="C22" s="105"/>
      <c r="D22" s="105"/>
      <c r="F22" s="44" t="s">
        <v>44</v>
      </c>
      <c r="I22" s="10" t="s">
        <v>44</v>
      </c>
      <c r="K22" s="10"/>
      <c r="L22" s="10"/>
      <c r="M22" s="10"/>
      <c r="N22" s="10"/>
      <c r="O22" s="10"/>
    </row>
    <row r="23" spans="1:16" x14ac:dyDescent="0.25">
      <c r="A23" s="18" t="s">
        <v>20</v>
      </c>
      <c r="B23" s="105" t="s">
        <v>21</v>
      </c>
      <c r="C23" s="105"/>
      <c r="D23" s="105"/>
      <c r="H23" s="10" t="s">
        <v>44</v>
      </c>
      <c r="K23" s="10"/>
      <c r="L23" s="10"/>
      <c r="M23" s="10"/>
      <c r="N23" s="10"/>
      <c r="O23" s="10"/>
    </row>
    <row r="24" spans="1:16" x14ac:dyDescent="0.25">
      <c r="A24" s="18" t="s">
        <v>23</v>
      </c>
      <c r="B24" s="105" t="s">
        <v>24</v>
      </c>
      <c r="C24" s="105"/>
      <c r="D24" s="105"/>
      <c r="K24" s="10"/>
      <c r="L24" s="10"/>
      <c r="M24" s="10"/>
      <c r="N24" s="10"/>
      <c r="O24" s="10"/>
    </row>
    <row r="25" spans="1:16" x14ac:dyDescent="0.25">
      <c r="A25" s="18" t="s">
        <v>49</v>
      </c>
      <c r="B25" s="105" t="s">
        <v>25</v>
      </c>
      <c r="C25" s="105"/>
      <c r="D25" s="105"/>
      <c r="K25" s="10"/>
      <c r="L25" s="10"/>
      <c r="M25" s="10"/>
      <c r="N25" s="10"/>
      <c r="O25" s="10"/>
    </row>
    <row r="26" spans="1:16" x14ac:dyDescent="0.25">
      <c r="A26" s="18" t="s">
        <v>50</v>
      </c>
      <c r="B26" s="105" t="s">
        <v>26</v>
      </c>
      <c r="C26" s="105"/>
      <c r="D26" s="105"/>
      <c r="G26" s="10" t="s">
        <v>44</v>
      </c>
      <c r="K26" s="10"/>
      <c r="L26" s="10"/>
      <c r="M26" s="10"/>
      <c r="N26" s="10"/>
      <c r="O26" s="10"/>
    </row>
    <row r="27" spans="1:16" x14ac:dyDescent="0.25">
      <c r="A27" s="18" t="s">
        <v>12</v>
      </c>
      <c r="B27" s="105" t="s">
        <v>22</v>
      </c>
      <c r="C27" s="105"/>
      <c r="D27" s="105"/>
      <c r="K27" s="10"/>
      <c r="L27" s="10"/>
      <c r="M27" s="10"/>
      <c r="N27" s="10"/>
      <c r="O27" s="10"/>
    </row>
    <row r="28" spans="1:16" x14ac:dyDescent="0.25">
      <c r="A28" s="18" t="s">
        <v>68</v>
      </c>
      <c r="B28" s="105" t="s">
        <v>63</v>
      </c>
      <c r="C28" s="105"/>
      <c r="D28" s="105"/>
    </row>
    <row r="29" spans="1:16" x14ac:dyDescent="0.25">
      <c r="A29" s="18" t="s">
        <v>67</v>
      </c>
      <c r="B29" s="105" t="s">
        <v>66</v>
      </c>
      <c r="C29" s="105"/>
      <c r="D29" s="105"/>
    </row>
  </sheetData>
  <mergeCells count="21">
    <mergeCell ref="P4:P5"/>
    <mergeCell ref="B26:D26"/>
    <mergeCell ref="B27:D27"/>
    <mergeCell ref="B21:D21"/>
    <mergeCell ref="B22:D22"/>
    <mergeCell ref="B23:D23"/>
    <mergeCell ref="B24:D24"/>
    <mergeCell ref="B25:D25"/>
    <mergeCell ref="B29:D29"/>
    <mergeCell ref="A1:O1"/>
    <mergeCell ref="K4:K5"/>
    <mergeCell ref="A4:A5"/>
    <mergeCell ref="I4:I5"/>
    <mergeCell ref="A3:O3"/>
    <mergeCell ref="A2:O2"/>
    <mergeCell ref="L4:L5"/>
    <mergeCell ref="J4:J5"/>
    <mergeCell ref="B28:D28"/>
    <mergeCell ref="M4:M5"/>
    <mergeCell ref="N4:N5"/>
    <mergeCell ref="O4:O5"/>
  </mergeCells>
  <pageMargins left="0.25" right="0.25" top="0.75" bottom="0.75" header="0.3" footer="0.3"/>
  <pageSetup paperSize="9" scale="6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NOM 46 RINO </vt:lpstr>
      <vt:lpstr>NOM 46 AYAX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GERENTE RH</dc:creator>
  <cp:lastModifiedBy>Isabel Favela</cp:lastModifiedBy>
  <cp:lastPrinted>2025-11-12T21:14:57Z</cp:lastPrinted>
  <dcterms:created xsi:type="dcterms:W3CDTF">2022-02-02T19:42:58Z</dcterms:created>
  <dcterms:modified xsi:type="dcterms:W3CDTF">2025-11-12T23:57:26Z</dcterms:modified>
</cp:coreProperties>
</file>